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7795" windowHeight="13800"/>
  </bookViews>
  <sheets>
    <sheet name="Gas Station Distance Multiplier" sheetId="1" r:id="rId1"/>
  </sheets>
  <calcPr calcId="145621"/>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13" i="1"/>
  <c r="E69" i="1"/>
  <c r="B69" i="1"/>
  <c r="E68" i="1"/>
  <c r="B68" i="1"/>
  <c r="E67" i="1"/>
  <c r="B67" i="1"/>
  <c r="E66" i="1"/>
  <c r="B66" i="1"/>
  <c r="E65" i="1"/>
  <c r="B65" i="1"/>
  <c r="E64" i="1"/>
  <c r="B64" i="1"/>
  <c r="E63" i="1"/>
  <c r="B63" i="1"/>
  <c r="E62" i="1"/>
  <c r="B62" i="1"/>
  <c r="E61" i="1"/>
  <c r="B61" i="1"/>
  <c r="E60" i="1"/>
  <c r="B60" i="1"/>
  <c r="E59" i="1"/>
  <c r="B59" i="1"/>
  <c r="E58" i="1"/>
  <c r="B58" i="1"/>
  <c r="E57" i="1"/>
  <c r="B57" i="1"/>
  <c r="E56" i="1"/>
  <c r="B56" i="1"/>
  <c r="E55" i="1"/>
  <c r="B55" i="1"/>
  <c r="E54" i="1"/>
  <c r="B54" i="1"/>
  <c r="E53" i="1"/>
  <c r="B53" i="1"/>
  <c r="E52" i="1"/>
  <c r="B52" i="1"/>
  <c r="E51" i="1"/>
  <c r="B51" i="1"/>
  <c r="E50" i="1"/>
  <c r="B50" i="1"/>
  <c r="E49" i="1"/>
  <c r="B49" i="1"/>
  <c r="E48" i="1"/>
  <c r="B48" i="1"/>
  <c r="E47" i="1"/>
  <c r="B47" i="1"/>
  <c r="E46" i="1"/>
  <c r="B46" i="1"/>
  <c r="E45" i="1"/>
  <c r="B45" i="1"/>
  <c r="E44" i="1"/>
  <c r="B44" i="1"/>
  <c r="E43" i="1"/>
  <c r="B43" i="1"/>
  <c r="E42" i="1"/>
  <c r="B42" i="1"/>
  <c r="E41" i="1"/>
  <c r="B41" i="1"/>
  <c r="E40" i="1"/>
  <c r="B40" i="1"/>
  <c r="E39" i="1"/>
  <c r="B39" i="1"/>
  <c r="E38" i="1"/>
  <c r="B38" i="1"/>
  <c r="E37" i="1"/>
  <c r="B37" i="1"/>
  <c r="E36" i="1"/>
  <c r="B36" i="1"/>
  <c r="E35" i="1"/>
  <c r="B35" i="1"/>
  <c r="E34" i="1"/>
  <c r="B34" i="1"/>
  <c r="E33" i="1"/>
  <c r="B33" i="1"/>
  <c r="E32" i="1"/>
  <c r="B32" i="1"/>
  <c r="E31" i="1"/>
  <c r="B31" i="1"/>
  <c r="E30" i="1"/>
  <c r="B30" i="1"/>
  <c r="E29" i="1"/>
  <c r="B29" i="1"/>
  <c r="E28" i="1"/>
  <c r="B28" i="1"/>
  <c r="E27" i="1"/>
  <c r="B27" i="1"/>
  <c r="E26" i="1"/>
  <c r="B26" i="1"/>
  <c r="E25" i="1"/>
  <c r="B25" i="1"/>
  <c r="E24" i="1"/>
  <c r="B24" i="1"/>
  <c r="E23" i="1"/>
  <c r="B23" i="1"/>
  <c r="E22" i="1"/>
  <c r="B22" i="1"/>
  <c r="E21" i="1"/>
  <c r="B21" i="1"/>
  <c r="E20" i="1"/>
  <c r="B20" i="1"/>
  <c r="E19" i="1"/>
  <c r="B19" i="1"/>
  <c r="E18" i="1"/>
  <c r="B18" i="1"/>
  <c r="E17" i="1"/>
  <c r="B17" i="1"/>
  <c r="E16" i="1"/>
  <c r="B16" i="1"/>
  <c r="E15" i="1"/>
  <c r="B15" i="1"/>
  <c r="E14" i="1"/>
  <c r="B14" i="1"/>
  <c r="E13" i="1"/>
  <c r="B13" i="1"/>
</calcChain>
</file>

<file path=xl/sharedStrings.xml><?xml version="1.0" encoding="utf-8"?>
<sst xmlns="http://schemas.openxmlformats.org/spreadsheetml/2006/main" count="13" uniqueCount="13">
  <si>
    <t>Distance meters</t>
  </si>
  <si>
    <t>Distance feet</t>
  </si>
  <si>
    <t>Distance adjustment multiplier</t>
  </si>
  <si>
    <t>Enter Chronic Hazard Index</t>
  </si>
  <si>
    <t>Adjusted Chronic Hazard Index</t>
  </si>
  <si>
    <t>Enter Cancer Risk</t>
  </si>
  <si>
    <t>Adjusted Cancer Risk</t>
  </si>
  <si>
    <r>
      <rPr>
        <b/>
        <sz val="11"/>
        <color theme="1"/>
        <rFont val="Calibri"/>
        <family val="2"/>
        <scheme val="minor"/>
      </rPr>
      <t>1.</t>
    </r>
    <r>
      <rPr>
        <sz val="11"/>
        <color theme="1"/>
        <rFont val="Calibri"/>
        <family val="2"/>
        <scheme val="minor"/>
      </rPr>
      <t xml:space="preserve">  Obtain the GDF cancer risk and/or chronic hazard index from the District's Stationary Source Screening Analysis tool for facilities where the Plant No. is preceded with a 'G'.  If the distance to the nearest receptor is less than 20 meters, the distance adjustment multiplier table cannot be used and an air dispersion modeling analysis using site-specific information is needed to refine the cancer risk and/or chronic hazard index estimate.</t>
    </r>
  </si>
  <si>
    <r>
      <rPr>
        <b/>
        <sz val="11"/>
        <color theme="1"/>
        <rFont val="Calibri"/>
        <family val="2"/>
        <scheme val="minor"/>
      </rPr>
      <t xml:space="preserve">2. </t>
    </r>
    <r>
      <rPr>
        <sz val="11"/>
        <color theme="1"/>
        <rFont val="Calibri"/>
        <family val="2"/>
        <scheme val="minor"/>
      </rPr>
      <t xml:space="preserve"> Determine the shortest distance from the GDF to the nearest receptor. </t>
    </r>
  </si>
  <si>
    <r>
      <rPr>
        <b/>
        <sz val="11"/>
        <color theme="1"/>
        <rFont val="Calibri"/>
        <family val="2"/>
        <scheme val="minor"/>
      </rPr>
      <t>3.</t>
    </r>
    <r>
      <rPr>
        <sz val="11"/>
        <color theme="1"/>
        <rFont val="Calibri"/>
        <family val="2"/>
        <scheme val="minor"/>
      </rPr>
      <t xml:space="preserve">  In the table below, enter the cancer risk and/or chronic hazard index found in step 1 for the GDF in the row which aligns with the shortest distance from each GDF to the nearest receptor (found in step 2).  If the shortest distance to the receptor falls between two distance values, select the multiplier corresponding to the smaller distance.  For distances beyond 300 meters, use the multiplier 0.015.  The resulting product is the adjusted cancer risk in a million or the adjusted chronic hazard index for the GDF.</t>
    </r>
  </si>
  <si>
    <r>
      <rPr>
        <b/>
        <sz val="11"/>
        <color theme="1"/>
        <rFont val="Calibri"/>
        <family val="2"/>
        <scheme val="minor"/>
      </rPr>
      <t>Note:</t>
    </r>
    <r>
      <rPr>
        <sz val="11"/>
        <color theme="1"/>
        <rFont val="Calibri"/>
        <family val="2"/>
        <scheme val="minor"/>
      </rPr>
      <t xml:space="preserve"> These distance adjustment multipliers may be used only for the screening level health risk values indicated in the District's Stationary Source Screening Analysis tool for gasoline dispensing facilities.  This distance multiplier tool may </t>
    </r>
    <r>
      <rPr>
        <u/>
        <sz val="11"/>
        <color theme="1"/>
        <rFont val="Calibri"/>
        <family val="2"/>
        <scheme val="minor"/>
      </rPr>
      <t>not</t>
    </r>
    <r>
      <rPr>
        <sz val="11"/>
        <color theme="1"/>
        <rFont val="Calibri"/>
        <family val="2"/>
        <scheme val="minor"/>
      </rPr>
      <t xml:space="preserve"> be used to adjust values from an HRA if an HRA for the facility was conducted.</t>
    </r>
  </si>
  <si>
    <t>This distance multiplier tool refines the screening values for cancer risk and chronic hazard index found in the District's Stationary Source Screening Analysis Tool to represent adjusted risk and hazard impacts that can be expected with farther distances from the source of emissions (GDF's).</t>
  </si>
  <si>
    <t>How to Use the Distance Adjustment Multiplier Tool for Gasoline Dispensing Facilities (GDF)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</si>
</sst>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7"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
      <u/>
      <sz val="11"/>
      <color theme="1"/>
      <name val="Calibri"/>
      <family val="2"/>
      <scheme val="minor"/>
    </font>
    <font>
      <b/>
      <sz val="14"/>
      <color rgb="FF000000"/>
      <name val="Calibri"/>
      <family val="2"/>
      <scheme val="minor"/>
    </font>
    <font>
      <b/>
      <sz val="11.5"/>
      <color rgb="FF00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2" fillId="0" borderId="0"/>
  </cellStyleXfs>
  <cellXfs count="18">
    <xf numFmtId="0" fontId="0" fillId="0" borderId="0" xfId="0"/>
    <xf numFmtId="0" fontId="1" fillId="0" borderId="1" xfId="0" applyFont="1" applyBorder="1" applyAlignment="1">
      <alignment horizontal="right" vertical="center"/>
    </xf>
    <xf numFmtId="0" fontId="1" fillId="2" borderId="1" xfId="0" applyFont="1" applyFill="1" applyBorder="1" applyAlignment="1">
      <alignment horizontal="right" vertical="center"/>
    </xf>
    <xf numFmtId="0" fontId="0" fillId="0" borderId="1" xfId="0" applyBorder="1"/>
    <xf numFmtId="1" fontId="0" fillId="0" borderId="1" xfId="0" applyNumberFormat="1" applyBorder="1"/>
    <xf numFmtId="164" fontId="3" fillId="0" borderId="1" xfId="1" applyNumberFormat="1" applyFont="1" applyBorder="1"/>
    <xf numFmtId="0" fontId="0" fillId="2" borderId="1" xfId="0" applyFill="1" applyBorder="1"/>
    <xf numFmtId="0" fontId="0" fillId="0" borderId="1" xfId="0" applyFill="1" applyBorder="1"/>
    <xf numFmtId="0" fontId="1" fillId="4" borderId="1" xfId="0" applyFont="1" applyFill="1" applyBorder="1" applyAlignment="1">
      <alignment horizontal="right" vertical="center"/>
    </xf>
    <xf numFmtId="0" fontId="0" fillId="4" borderId="1" xfId="0" applyFill="1" applyBorder="1"/>
    <xf numFmtId="0" fontId="6" fillId="3" borderId="0" xfId="0" applyFont="1" applyFill="1" applyAlignment="1">
      <alignment horizontal="center" vertical="center" wrapText="1"/>
    </xf>
    <xf numFmtId="0" fontId="0" fillId="0" borderId="2" xfId="0" applyBorder="1" applyAlignment="1">
      <alignment horizontal="center"/>
    </xf>
    <xf numFmtId="0" fontId="5" fillId="3" borderId="0" xfId="0" applyFont="1" applyFill="1" applyAlignment="1">
      <alignment horizontal="center" vertical="center"/>
    </xf>
    <xf numFmtId="0" fontId="0" fillId="0" borderId="0" xfId="0" applyAlignment="1">
      <alignment horizontal="left" vertical="center" wrapText="1"/>
    </xf>
    <xf numFmtId="0" fontId="0" fillId="0" borderId="0" xfId="0" applyAlignment="1">
      <alignment horizontal="left"/>
    </xf>
    <xf numFmtId="0" fontId="6" fillId="3" borderId="0" xfId="0" applyFont="1" applyFill="1" applyAlignment="1">
      <alignment horizontal="center" vertical="center" wrapText="1"/>
    </xf>
    <xf numFmtId="0" fontId="0" fillId="0" borderId="0" xfId="0" applyAlignment="1">
      <alignment horizontal="center"/>
    </xf>
    <xf numFmtId="0" fontId="0" fillId="0" borderId="0" xfId="0" applyAlignment="1">
      <alignment horizont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tabSelected="1" workbookViewId="0">
      <selection activeCell="A6" sqref="A6:G6"/>
    </sheetView>
  </sheetViews>
  <sheetFormatPr defaultRowHeight="15" x14ac:dyDescent="0.25"/>
  <cols>
    <col min="1" max="1" width="20.5703125" customWidth="1"/>
    <col min="2" max="2" width="17.7109375" customWidth="1"/>
    <col min="3" max="4" width="32" customWidth="1"/>
    <col min="5" max="5" width="22.28515625" customWidth="1"/>
    <col min="6" max="6" width="33.140625" customWidth="1"/>
    <col min="7" max="7" width="31.28515625" customWidth="1"/>
  </cols>
  <sheetData>
    <row r="1" spans="1:7" ht="18.75" x14ac:dyDescent="0.25">
      <c r="A1" s="12" t="s">
        <v>12</v>
      </c>
      <c r="B1" s="12"/>
      <c r="C1" s="12"/>
      <c r="D1" s="12"/>
      <c r="E1" s="12"/>
      <c r="F1" s="12"/>
      <c r="G1" s="12"/>
    </row>
    <row r="2" spans="1:7" ht="41.25" customHeight="1" x14ac:dyDescent="0.25">
      <c r="A2" s="15" t="s">
        <v>11</v>
      </c>
      <c r="B2" s="15"/>
      <c r="C2" s="15"/>
      <c r="D2" s="15"/>
      <c r="E2" s="15"/>
      <c r="F2" s="15"/>
      <c r="G2" s="15"/>
    </row>
    <row r="3" spans="1:7" x14ac:dyDescent="0.25">
      <c r="A3" s="10"/>
      <c r="B3" s="10"/>
      <c r="C3" s="10"/>
      <c r="D3" s="10"/>
      <c r="E3" s="10"/>
      <c r="F3" s="10"/>
      <c r="G3" s="10"/>
    </row>
    <row r="4" spans="1:7" ht="54.75" customHeight="1" x14ac:dyDescent="0.25">
      <c r="A4" s="13" t="s">
        <v>7</v>
      </c>
      <c r="B4" s="13"/>
      <c r="C4" s="13"/>
      <c r="D4" s="13"/>
      <c r="E4" s="13"/>
      <c r="F4" s="13"/>
      <c r="G4" s="13"/>
    </row>
    <row r="5" spans="1:7" x14ac:dyDescent="0.25">
      <c r="A5" s="16"/>
      <c r="B5" s="16"/>
      <c r="C5" s="16"/>
      <c r="D5" s="16"/>
      <c r="E5" s="16"/>
      <c r="F5" s="16"/>
      <c r="G5" s="16"/>
    </row>
    <row r="6" spans="1:7" x14ac:dyDescent="0.25">
      <c r="A6" s="14" t="s">
        <v>8</v>
      </c>
      <c r="B6" s="14"/>
      <c r="C6" s="14"/>
      <c r="D6" s="14"/>
      <c r="E6" s="14"/>
      <c r="F6" s="14"/>
      <c r="G6" s="14"/>
    </row>
    <row r="7" spans="1:7" x14ac:dyDescent="0.25">
      <c r="A7" s="16"/>
      <c r="B7" s="16"/>
      <c r="C7" s="16"/>
      <c r="D7" s="16"/>
      <c r="E7" s="16"/>
      <c r="F7" s="16"/>
      <c r="G7" s="16"/>
    </row>
    <row r="8" spans="1:7" ht="54" customHeight="1" x14ac:dyDescent="0.25">
      <c r="A8" s="13" t="s">
        <v>9</v>
      </c>
      <c r="B8" s="13"/>
      <c r="C8" s="13"/>
      <c r="D8" s="13"/>
      <c r="E8" s="13"/>
      <c r="F8" s="13"/>
      <c r="G8" s="13"/>
    </row>
    <row r="9" spans="1:7" ht="15" customHeight="1" x14ac:dyDescent="0.25">
      <c r="A9" s="17"/>
      <c r="B9" s="17"/>
      <c r="C9" s="17"/>
      <c r="D9" s="17"/>
      <c r="E9" s="17"/>
      <c r="F9" s="17"/>
      <c r="G9" s="17"/>
    </row>
    <row r="10" spans="1:7" ht="33.75" customHeight="1" x14ac:dyDescent="0.25">
      <c r="A10" s="13" t="s">
        <v>10</v>
      </c>
      <c r="B10" s="13"/>
      <c r="C10" s="13"/>
      <c r="D10" s="13"/>
      <c r="E10" s="13"/>
      <c r="F10" s="13"/>
      <c r="G10" s="13"/>
    </row>
    <row r="11" spans="1:7" x14ac:dyDescent="0.25">
      <c r="A11" s="11"/>
      <c r="B11" s="11"/>
      <c r="C11" s="11"/>
      <c r="D11" s="11"/>
      <c r="E11" s="11"/>
      <c r="F11" s="11"/>
      <c r="G11" s="11"/>
    </row>
    <row r="12" spans="1:7" x14ac:dyDescent="0.25">
      <c r="A12" s="1" t="s">
        <v>0</v>
      </c>
      <c r="B12" s="1" t="s">
        <v>1</v>
      </c>
      <c r="C12" s="1" t="s">
        <v>2</v>
      </c>
      <c r="D12" s="2" t="s">
        <v>5</v>
      </c>
      <c r="E12" s="2" t="s">
        <v>6</v>
      </c>
      <c r="F12" s="8" t="s">
        <v>3</v>
      </c>
      <c r="G12" s="8" t="s">
        <v>4</v>
      </c>
    </row>
    <row r="13" spans="1:7" x14ac:dyDescent="0.25">
      <c r="A13" s="3">
        <v>20</v>
      </c>
      <c r="B13" s="4">
        <f>A13*3.28</f>
        <v>65.599999999999994</v>
      </c>
      <c r="C13" s="5">
        <v>1</v>
      </c>
      <c r="D13" s="6"/>
      <c r="E13" s="6">
        <f t="shared" ref="E13:E44" si="0">D13*C13</f>
        <v>0</v>
      </c>
      <c r="F13" s="9"/>
      <c r="G13" s="9">
        <f>F13*C13</f>
        <v>0</v>
      </c>
    </row>
    <row r="14" spans="1:7" x14ac:dyDescent="0.25">
      <c r="A14" s="3">
        <v>25</v>
      </c>
      <c r="B14" s="4">
        <f t="shared" ref="B14:B69" si="1">A14*3.28</f>
        <v>82</v>
      </c>
      <c r="C14" s="5">
        <v>0.72822189686323624</v>
      </c>
      <c r="D14" s="6"/>
      <c r="E14" s="6">
        <f t="shared" si="0"/>
        <v>0</v>
      </c>
      <c r="F14" s="9"/>
      <c r="G14" s="9">
        <f t="shared" ref="G14:G69" si="2">F14*C14</f>
        <v>0</v>
      </c>
    </row>
    <row r="15" spans="1:7" x14ac:dyDescent="0.25">
      <c r="A15" s="3">
        <v>30</v>
      </c>
      <c r="B15" s="4">
        <f t="shared" si="1"/>
        <v>98.399999999999991</v>
      </c>
      <c r="C15" s="5">
        <v>0.55903654572652195</v>
      </c>
      <c r="D15" s="6"/>
      <c r="E15" s="6">
        <f t="shared" si="0"/>
        <v>0</v>
      </c>
      <c r="F15" s="9"/>
      <c r="G15" s="9">
        <f t="shared" si="2"/>
        <v>0</v>
      </c>
    </row>
    <row r="16" spans="1:7" x14ac:dyDescent="0.25">
      <c r="A16" s="3">
        <v>35</v>
      </c>
      <c r="B16" s="4">
        <f t="shared" si="1"/>
        <v>114.8</v>
      </c>
      <c r="C16" s="5">
        <v>0.44512194641843311</v>
      </c>
      <c r="D16" s="6"/>
      <c r="E16" s="6">
        <f t="shared" si="0"/>
        <v>0</v>
      </c>
      <c r="F16" s="9"/>
      <c r="G16" s="9">
        <f t="shared" si="2"/>
        <v>0</v>
      </c>
    </row>
    <row r="17" spans="1:7" x14ac:dyDescent="0.25">
      <c r="A17" s="3">
        <v>40</v>
      </c>
      <c r="B17" s="4">
        <f t="shared" si="1"/>
        <v>131.19999999999999</v>
      </c>
      <c r="C17" s="5">
        <v>0.36470812494818006</v>
      </c>
      <c r="D17" s="6"/>
      <c r="E17" s="6">
        <f t="shared" si="0"/>
        <v>0</v>
      </c>
      <c r="F17" s="9"/>
      <c r="G17" s="9">
        <f t="shared" si="2"/>
        <v>0</v>
      </c>
    </row>
    <row r="18" spans="1:7" x14ac:dyDescent="0.25">
      <c r="A18" s="3">
        <v>45</v>
      </c>
      <c r="B18" s="4">
        <f t="shared" si="1"/>
        <v>147.6</v>
      </c>
      <c r="C18" s="5">
        <v>0.30525270189327164</v>
      </c>
      <c r="D18" s="6"/>
      <c r="E18" s="6">
        <f t="shared" si="0"/>
        <v>0</v>
      </c>
      <c r="F18" s="9"/>
      <c r="G18" s="9">
        <f t="shared" si="2"/>
        <v>0</v>
      </c>
    </row>
    <row r="19" spans="1:7" x14ac:dyDescent="0.25">
      <c r="A19" s="3">
        <v>50</v>
      </c>
      <c r="B19" s="4">
        <f t="shared" si="1"/>
        <v>164</v>
      </c>
      <c r="C19" s="5">
        <v>0.26000747501371863</v>
      </c>
      <c r="D19" s="6"/>
      <c r="E19" s="6">
        <f t="shared" si="0"/>
        <v>0</v>
      </c>
      <c r="F19" s="9"/>
      <c r="G19" s="9">
        <f t="shared" si="2"/>
        <v>0</v>
      </c>
    </row>
    <row r="20" spans="1:7" x14ac:dyDescent="0.25">
      <c r="A20" s="3">
        <v>55</v>
      </c>
      <c r="B20" s="4">
        <f t="shared" si="1"/>
        <v>180.39999999999998</v>
      </c>
      <c r="C20" s="5">
        <v>0.22475602463287822</v>
      </c>
      <c r="D20" s="6"/>
      <c r="E20" s="6">
        <f t="shared" si="0"/>
        <v>0</v>
      </c>
      <c r="F20" s="9"/>
      <c r="G20" s="9">
        <f t="shared" si="2"/>
        <v>0</v>
      </c>
    </row>
    <row r="21" spans="1:7" x14ac:dyDescent="0.25">
      <c r="A21" s="3">
        <v>60</v>
      </c>
      <c r="B21" s="4">
        <f t="shared" si="1"/>
        <v>196.79999999999998</v>
      </c>
      <c r="C21" s="5">
        <v>0.1965363701101884</v>
      </c>
      <c r="D21" s="6"/>
      <c r="E21" s="6">
        <f t="shared" si="0"/>
        <v>0</v>
      </c>
      <c r="F21" s="9"/>
      <c r="G21" s="9">
        <f t="shared" si="2"/>
        <v>0</v>
      </c>
    </row>
    <row r="22" spans="1:7" x14ac:dyDescent="0.25">
      <c r="A22" s="3">
        <v>65</v>
      </c>
      <c r="B22" s="4">
        <f t="shared" si="1"/>
        <v>213.2</v>
      </c>
      <c r="C22" s="5">
        <v>0.17366922881642982</v>
      </c>
      <c r="D22" s="6"/>
      <c r="E22" s="6">
        <f t="shared" si="0"/>
        <v>0</v>
      </c>
      <c r="F22" s="9"/>
      <c r="G22" s="9">
        <f t="shared" si="2"/>
        <v>0</v>
      </c>
    </row>
    <row r="23" spans="1:7" x14ac:dyDescent="0.25">
      <c r="A23" s="3">
        <v>70</v>
      </c>
      <c r="B23" s="4">
        <f t="shared" si="1"/>
        <v>229.6</v>
      </c>
      <c r="C23" s="5">
        <v>0.15474677074056079</v>
      </c>
      <c r="D23" s="6"/>
      <c r="E23" s="6">
        <f t="shared" si="0"/>
        <v>0</v>
      </c>
      <c r="F23" s="9"/>
      <c r="G23" s="9">
        <f t="shared" si="2"/>
        <v>0</v>
      </c>
    </row>
    <row r="24" spans="1:7" x14ac:dyDescent="0.25">
      <c r="A24" s="3">
        <v>75</v>
      </c>
      <c r="B24" s="4">
        <f t="shared" si="1"/>
        <v>245.99999999999997</v>
      </c>
      <c r="C24" s="5">
        <v>0.13896988363455279</v>
      </c>
      <c r="D24" s="6"/>
      <c r="E24" s="6">
        <f t="shared" si="0"/>
        <v>0</v>
      </c>
      <c r="F24" s="9"/>
      <c r="G24" s="9">
        <f t="shared" si="2"/>
        <v>0</v>
      </c>
    </row>
    <row r="25" spans="1:7" x14ac:dyDescent="0.25">
      <c r="A25" s="3">
        <v>80</v>
      </c>
      <c r="B25" s="4">
        <f t="shared" si="1"/>
        <v>262.39999999999998</v>
      </c>
      <c r="C25" s="5">
        <v>0.12558886115032367</v>
      </c>
      <c r="D25" s="6"/>
      <c r="E25" s="6">
        <f t="shared" si="0"/>
        <v>0</v>
      </c>
      <c r="F25" s="9"/>
      <c r="G25" s="9">
        <f t="shared" si="2"/>
        <v>0</v>
      </c>
    </row>
    <row r="26" spans="1:7" x14ac:dyDescent="0.25">
      <c r="A26" s="3">
        <v>85</v>
      </c>
      <c r="B26" s="4">
        <f t="shared" si="1"/>
        <v>278.8</v>
      </c>
      <c r="C26" s="5">
        <v>0.1141900048472754</v>
      </c>
      <c r="D26" s="6"/>
      <c r="E26" s="6">
        <f t="shared" si="0"/>
        <v>0</v>
      </c>
      <c r="F26" s="9"/>
      <c r="G26" s="9">
        <f t="shared" si="2"/>
        <v>0</v>
      </c>
    </row>
    <row r="27" spans="1:7" x14ac:dyDescent="0.25">
      <c r="A27" s="3">
        <v>90</v>
      </c>
      <c r="B27" s="4">
        <f t="shared" si="1"/>
        <v>295.2</v>
      </c>
      <c r="C27" s="5">
        <v>0.10433729871820435</v>
      </c>
      <c r="D27" s="6"/>
      <c r="E27" s="6">
        <f t="shared" si="0"/>
        <v>0</v>
      </c>
      <c r="F27" s="9"/>
      <c r="G27" s="9">
        <f t="shared" si="2"/>
        <v>0</v>
      </c>
    </row>
    <row r="28" spans="1:7" x14ac:dyDescent="0.25">
      <c r="A28" s="3">
        <v>95</v>
      </c>
      <c r="B28" s="4">
        <f t="shared" si="1"/>
        <v>311.59999999999997</v>
      </c>
      <c r="C28" s="5">
        <v>9.5778559231685323E-2</v>
      </c>
      <c r="D28" s="6"/>
      <c r="E28" s="6">
        <f t="shared" si="0"/>
        <v>0</v>
      </c>
      <c r="F28" s="9"/>
      <c r="G28" s="9">
        <f t="shared" si="2"/>
        <v>0</v>
      </c>
    </row>
    <row r="29" spans="1:7" x14ac:dyDescent="0.25">
      <c r="A29" s="3">
        <v>100</v>
      </c>
      <c r="B29" s="4">
        <f t="shared" si="1"/>
        <v>328</v>
      </c>
      <c r="C29" s="5">
        <v>8.8310763402521808E-2</v>
      </c>
      <c r="D29" s="6"/>
      <c r="E29" s="6">
        <f t="shared" si="0"/>
        <v>0</v>
      </c>
      <c r="F29" s="9"/>
      <c r="G29" s="9">
        <f t="shared" si="2"/>
        <v>0</v>
      </c>
    </row>
    <row r="30" spans="1:7" x14ac:dyDescent="0.25">
      <c r="A30" s="3">
        <v>105</v>
      </c>
      <c r="B30" s="4">
        <f t="shared" si="1"/>
        <v>344.4</v>
      </c>
      <c r="C30" s="5">
        <v>8.1715573683392939E-2</v>
      </c>
      <c r="D30" s="6"/>
      <c r="E30" s="6">
        <f t="shared" si="0"/>
        <v>0</v>
      </c>
      <c r="F30" s="9"/>
      <c r="G30" s="9">
        <f t="shared" si="2"/>
        <v>0</v>
      </c>
    </row>
    <row r="31" spans="1:7" x14ac:dyDescent="0.25">
      <c r="A31" s="3">
        <v>110</v>
      </c>
      <c r="B31" s="4">
        <f t="shared" si="1"/>
        <v>360.79999999999995</v>
      </c>
      <c r="C31" s="5">
        <v>7.5890159605014898E-2</v>
      </c>
      <c r="D31" s="6"/>
      <c r="E31" s="6">
        <f t="shared" si="0"/>
        <v>0</v>
      </c>
      <c r="F31" s="9"/>
      <c r="G31" s="9">
        <f t="shared" si="2"/>
        <v>0</v>
      </c>
    </row>
    <row r="32" spans="1:7" x14ac:dyDescent="0.25">
      <c r="A32" s="3">
        <v>115</v>
      </c>
      <c r="B32" s="4">
        <f t="shared" si="1"/>
        <v>377.2</v>
      </c>
      <c r="C32" s="5">
        <v>7.0687669750996496E-2</v>
      </c>
      <c r="D32" s="6"/>
      <c r="E32" s="6">
        <f t="shared" si="0"/>
        <v>0</v>
      </c>
      <c r="F32" s="9"/>
      <c r="G32" s="9">
        <f t="shared" si="2"/>
        <v>0</v>
      </c>
    </row>
    <row r="33" spans="1:7" x14ac:dyDescent="0.25">
      <c r="A33" s="3">
        <v>120</v>
      </c>
      <c r="B33" s="4">
        <f t="shared" si="1"/>
        <v>393.59999999999997</v>
      </c>
      <c r="C33" s="5">
        <v>6.6045332056437742E-2</v>
      </c>
      <c r="D33" s="6"/>
      <c r="E33" s="6">
        <f t="shared" si="0"/>
        <v>0</v>
      </c>
      <c r="F33" s="9"/>
      <c r="G33" s="9">
        <f t="shared" si="2"/>
        <v>0</v>
      </c>
    </row>
    <row r="34" spans="1:7" x14ac:dyDescent="0.25">
      <c r="A34" s="3">
        <v>125</v>
      </c>
      <c r="B34" s="4">
        <f t="shared" si="1"/>
        <v>410</v>
      </c>
      <c r="C34" s="5">
        <v>6.1860631965011736E-2</v>
      </c>
      <c r="D34" s="6"/>
      <c r="E34" s="6">
        <f t="shared" si="0"/>
        <v>0</v>
      </c>
      <c r="F34" s="9"/>
      <c r="G34" s="9">
        <f t="shared" si="2"/>
        <v>0</v>
      </c>
    </row>
    <row r="35" spans="1:7" x14ac:dyDescent="0.25">
      <c r="A35" s="7">
        <v>130</v>
      </c>
      <c r="B35" s="4">
        <f t="shared" si="1"/>
        <v>426.4</v>
      </c>
      <c r="C35" s="5">
        <v>5.8094267980535928E-2</v>
      </c>
      <c r="D35" s="6"/>
      <c r="E35" s="6">
        <f t="shared" si="0"/>
        <v>0</v>
      </c>
      <c r="F35" s="9"/>
      <c r="G35" s="9">
        <f t="shared" si="2"/>
        <v>0</v>
      </c>
    </row>
    <row r="36" spans="1:7" x14ac:dyDescent="0.25">
      <c r="A36" s="7">
        <v>135</v>
      </c>
      <c r="B36" s="4">
        <f t="shared" si="1"/>
        <v>442.79999999999995</v>
      </c>
      <c r="C36" s="5">
        <v>5.4672294020426331E-2</v>
      </c>
      <c r="D36" s="6"/>
      <c r="E36" s="6">
        <f t="shared" si="0"/>
        <v>0</v>
      </c>
      <c r="F36" s="9"/>
      <c r="G36" s="9">
        <f t="shared" si="2"/>
        <v>0</v>
      </c>
    </row>
    <row r="37" spans="1:7" x14ac:dyDescent="0.25">
      <c r="A37" s="7">
        <v>140</v>
      </c>
      <c r="B37" s="4">
        <f t="shared" si="1"/>
        <v>459.2</v>
      </c>
      <c r="C37" s="5">
        <v>5.1569788240706578E-2</v>
      </c>
      <c r="D37" s="6"/>
      <c r="E37" s="6">
        <f t="shared" si="0"/>
        <v>0</v>
      </c>
      <c r="F37" s="9"/>
      <c r="G37" s="9">
        <f t="shared" si="2"/>
        <v>0</v>
      </c>
    </row>
    <row r="38" spans="1:7" x14ac:dyDescent="0.25">
      <c r="A38" s="7">
        <v>145</v>
      </c>
      <c r="B38" s="4">
        <f t="shared" si="1"/>
        <v>475.59999999999997</v>
      </c>
      <c r="C38" s="5">
        <v>4.8731605388776508E-2</v>
      </c>
      <c r="D38" s="6"/>
      <c r="E38" s="6">
        <f t="shared" si="0"/>
        <v>0</v>
      </c>
      <c r="F38" s="9"/>
      <c r="G38" s="9">
        <f t="shared" si="2"/>
        <v>0</v>
      </c>
    </row>
    <row r="39" spans="1:7" x14ac:dyDescent="0.25">
      <c r="A39" s="7">
        <v>150</v>
      </c>
      <c r="B39" s="4">
        <f t="shared" si="1"/>
        <v>491.99999999999994</v>
      </c>
      <c r="C39" s="5">
        <v>4.6134927568880407E-2</v>
      </c>
      <c r="D39" s="6"/>
      <c r="E39" s="6">
        <f t="shared" si="0"/>
        <v>0</v>
      </c>
      <c r="F39" s="9"/>
      <c r="G39" s="9">
        <f t="shared" si="2"/>
        <v>0</v>
      </c>
    </row>
    <row r="40" spans="1:7" x14ac:dyDescent="0.25">
      <c r="A40" s="7">
        <v>155</v>
      </c>
      <c r="B40" s="4">
        <f t="shared" si="1"/>
        <v>508.4</v>
      </c>
      <c r="C40" s="5">
        <v>4.3758946219958031E-2</v>
      </c>
      <c r="D40" s="6"/>
      <c r="E40" s="6">
        <f t="shared" si="0"/>
        <v>0</v>
      </c>
      <c r="F40" s="9"/>
      <c r="G40" s="9">
        <f t="shared" si="2"/>
        <v>0</v>
      </c>
    </row>
    <row r="41" spans="1:7" x14ac:dyDescent="0.25">
      <c r="A41" s="7">
        <v>160</v>
      </c>
      <c r="B41" s="4">
        <f t="shared" si="1"/>
        <v>524.79999999999995</v>
      </c>
      <c r="C41" s="5">
        <v>4.1566580858239645E-2</v>
      </c>
      <c r="D41" s="6"/>
      <c r="E41" s="6">
        <f t="shared" si="0"/>
        <v>0</v>
      </c>
      <c r="F41" s="9"/>
      <c r="G41" s="9">
        <f t="shared" si="2"/>
        <v>0</v>
      </c>
    </row>
    <row r="42" spans="1:7" x14ac:dyDescent="0.25">
      <c r="A42" s="7">
        <v>165</v>
      </c>
      <c r="B42" s="4">
        <f t="shared" si="1"/>
        <v>541.19999999999993</v>
      </c>
      <c r="C42" s="5">
        <v>3.9550065156566276E-2</v>
      </c>
      <c r="D42" s="6"/>
      <c r="E42" s="6">
        <f t="shared" si="0"/>
        <v>0</v>
      </c>
      <c r="F42" s="9"/>
      <c r="G42" s="9">
        <f t="shared" si="2"/>
        <v>0</v>
      </c>
    </row>
    <row r="43" spans="1:7" x14ac:dyDescent="0.25">
      <c r="A43" s="7">
        <v>170</v>
      </c>
      <c r="B43" s="4">
        <f t="shared" si="1"/>
        <v>557.6</v>
      </c>
      <c r="C43" s="5">
        <v>3.7680208436995613E-2</v>
      </c>
      <c r="D43" s="6"/>
      <c r="E43" s="6">
        <f t="shared" si="0"/>
        <v>0</v>
      </c>
      <c r="F43" s="9"/>
      <c r="G43" s="9">
        <f t="shared" si="2"/>
        <v>0</v>
      </c>
    </row>
    <row r="44" spans="1:7" x14ac:dyDescent="0.25">
      <c r="A44" s="7">
        <v>175</v>
      </c>
      <c r="B44" s="4">
        <f t="shared" si="1"/>
        <v>574</v>
      </c>
      <c r="C44" s="5">
        <v>3.595230247393634E-2</v>
      </c>
      <c r="D44" s="6"/>
      <c r="E44" s="6">
        <f t="shared" si="0"/>
        <v>0</v>
      </c>
      <c r="F44" s="9"/>
      <c r="G44" s="9">
        <f t="shared" si="2"/>
        <v>0</v>
      </c>
    </row>
    <row r="45" spans="1:7" x14ac:dyDescent="0.25">
      <c r="A45" s="7">
        <v>180</v>
      </c>
      <c r="B45" s="4">
        <f t="shared" si="1"/>
        <v>590.4</v>
      </c>
      <c r="C45" s="5">
        <v>3.4343109223436225E-2</v>
      </c>
      <c r="D45" s="6"/>
      <c r="E45" s="6">
        <f t="shared" ref="E45:E69" si="3">D45*C45</f>
        <v>0</v>
      </c>
      <c r="F45" s="9"/>
      <c r="G45" s="9">
        <f t="shared" si="2"/>
        <v>0</v>
      </c>
    </row>
    <row r="46" spans="1:7" x14ac:dyDescent="0.25">
      <c r="A46" s="7">
        <v>185</v>
      </c>
      <c r="B46" s="4">
        <f t="shared" si="1"/>
        <v>606.79999999999995</v>
      </c>
      <c r="C46" s="5">
        <v>3.2849913758408733E-2</v>
      </c>
      <c r="D46" s="6"/>
      <c r="E46" s="6">
        <f t="shared" si="3"/>
        <v>0</v>
      </c>
      <c r="F46" s="9"/>
      <c r="G46" s="9">
        <f t="shared" si="2"/>
        <v>0</v>
      </c>
    </row>
    <row r="47" spans="1:7" x14ac:dyDescent="0.25">
      <c r="A47" s="7">
        <v>190</v>
      </c>
      <c r="B47" s="4">
        <f t="shared" si="1"/>
        <v>623.19999999999993</v>
      </c>
      <c r="C47" s="5">
        <v>3.1453878365631405E-2</v>
      </c>
      <c r="D47" s="6"/>
      <c r="E47" s="6">
        <f t="shared" si="3"/>
        <v>0</v>
      </c>
      <c r="F47" s="9"/>
      <c r="G47" s="9">
        <f t="shared" si="2"/>
        <v>0</v>
      </c>
    </row>
    <row r="48" spans="1:7" x14ac:dyDescent="0.25">
      <c r="A48" s="7">
        <v>195</v>
      </c>
      <c r="B48" s="4">
        <f t="shared" si="1"/>
        <v>639.59999999999991</v>
      </c>
      <c r="C48" s="5">
        <v>3.0150160115510988E-2</v>
      </c>
      <c r="D48" s="6"/>
      <c r="E48" s="6">
        <f t="shared" si="3"/>
        <v>0</v>
      </c>
      <c r="F48" s="9"/>
      <c r="G48" s="9">
        <f t="shared" si="2"/>
        <v>0</v>
      </c>
    </row>
    <row r="49" spans="1:7" x14ac:dyDescent="0.25">
      <c r="A49" s="7">
        <v>200</v>
      </c>
      <c r="B49" s="4">
        <f t="shared" si="1"/>
        <v>656</v>
      </c>
      <c r="C49" s="5">
        <v>2.8933900042263542E-2</v>
      </c>
      <c r="D49" s="6"/>
      <c r="E49" s="6">
        <f t="shared" si="3"/>
        <v>0</v>
      </c>
      <c r="F49" s="9"/>
      <c r="G49" s="9">
        <f t="shared" si="2"/>
        <v>0</v>
      </c>
    </row>
    <row r="50" spans="1:7" x14ac:dyDescent="0.25">
      <c r="A50" s="7">
        <v>205</v>
      </c>
      <c r="B50" s="4">
        <f t="shared" si="1"/>
        <v>672.4</v>
      </c>
      <c r="C50" s="5">
        <v>2.7790968658257906E-2</v>
      </c>
      <c r="D50" s="6"/>
      <c r="E50" s="6">
        <f t="shared" si="3"/>
        <v>0</v>
      </c>
      <c r="F50" s="9"/>
      <c r="G50" s="9">
        <f t="shared" si="2"/>
        <v>0</v>
      </c>
    </row>
    <row r="51" spans="1:7" x14ac:dyDescent="0.25">
      <c r="A51" s="7">
        <v>210</v>
      </c>
      <c r="B51" s="4">
        <f t="shared" si="1"/>
        <v>688.8</v>
      </c>
      <c r="C51" s="5">
        <v>2.6721370774351296E-2</v>
      </c>
      <c r="D51" s="6"/>
      <c r="E51" s="6">
        <f t="shared" si="3"/>
        <v>0</v>
      </c>
      <c r="F51" s="9"/>
      <c r="G51" s="9">
        <f t="shared" si="2"/>
        <v>0</v>
      </c>
    </row>
    <row r="52" spans="1:7" x14ac:dyDescent="0.25">
      <c r="A52" s="7">
        <v>215</v>
      </c>
      <c r="B52" s="4">
        <f t="shared" si="1"/>
        <v>705.19999999999993</v>
      </c>
      <c r="C52" s="5">
        <v>2.5723566916235924E-2</v>
      </c>
      <c r="D52" s="6"/>
      <c r="E52" s="6">
        <f t="shared" si="3"/>
        <v>0</v>
      </c>
      <c r="F52" s="9"/>
      <c r="G52" s="9">
        <f t="shared" si="2"/>
        <v>0</v>
      </c>
    </row>
    <row r="53" spans="1:7" x14ac:dyDescent="0.25">
      <c r="A53" s="7">
        <v>220</v>
      </c>
      <c r="B53" s="4">
        <f t="shared" si="1"/>
        <v>721.59999999999991</v>
      </c>
      <c r="C53" s="5">
        <v>2.4784431461818846E-2</v>
      </c>
      <c r="D53" s="6"/>
      <c r="E53" s="6">
        <f t="shared" si="3"/>
        <v>0</v>
      </c>
      <c r="F53" s="9"/>
      <c r="G53" s="9">
        <f t="shared" si="2"/>
        <v>0</v>
      </c>
    </row>
    <row r="54" spans="1:7" x14ac:dyDescent="0.25">
      <c r="A54" s="7">
        <v>225</v>
      </c>
      <c r="B54" s="4">
        <f t="shared" si="1"/>
        <v>738</v>
      </c>
      <c r="C54" s="5">
        <v>2.3897729540153526E-2</v>
      </c>
      <c r="D54" s="6"/>
      <c r="E54" s="6">
        <f t="shared" si="3"/>
        <v>0</v>
      </c>
      <c r="F54" s="9"/>
      <c r="G54" s="9">
        <f t="shared" si="2"/>
        <v>0</v>
      </c>
    </row>
    <row r="55" spans="1:7" x14ac:dyDescent="0.25">
      <c r="A55" s="7">
        <v>230</v>
      </c>
      <c r="B55" s="4">
        <f t="shared" si="1"/>
        <v>754.4</v>
      </c>
      <c r="C55" s="5">
        <v>2.306178536931117E-2</v>
      </c>
      <c r="D55" s="6"/>
      <c r="E55" s="6">
        <f t="shared" si="3"/>
        <v>0</v>
      </c>
      <c r="F55" s="9"/>
      <c r="G55" s="9">
        <f t="shared" si="2"/>
        <v>0</v>
      </c>
    </row>
    <row r="56" spans="1:7" x14ac:dyDescent="0.25">
      <c r="A56" s="7">
        <v>235</v>
      </c>
      <c r="B56" s="4">
        <f t="shared" si="1"/>
        <v>770.8</v>
      </c>
      <c r="C56" s="5">
        <v>2.2270570945205358E-2</v>
      </c>
      <c r="D56" s="6"/>
      <c r="E56" s="6">
        <f t="shared" si="3"/>
        <v>0</v>
      </c>
      <c r="F56" s="9"/>
      <c r="G56" s="9">
        <f t="shared" si="2"/>
        <v>0</v>
      </c>
    </row>
    <row r="57" spans="1:7" x14ac:dyDescent="0.25">
      <c r="A57" s="7">
        <v>240</v>
      </c>
      <c r="B57" s="4">
        <f t="shared" si="1"/>
        <v>787.19999999999993</v>
      </c>
      <c r="C57" s="5">
        <v>2.1522883553533136E-2</v>
      </c>
      <c r="D57" s="6"/>
      <c r="E57" s="6">
        <f t="shared" si="3"/>
        <v>0</v>
      </c>
      <c r="F57" s="9"/>
      <c r="G57" s="9">
        <f t="shared" si="2"/>
        <v>0</v>
      </c>
    </row>
    <row r="58" spans="1:7" x14ac:dyDescent="0.25">
      <c r="A58" s="7">
        <v>245</v>
      </c>
      <c r="B58" s="4">
        <f t="shared" si="1"/>
        <v>803.59999999999991</v>
      </c>
      <c r="C58" s="5">
        <v>2.0814521712329496E-2</v>
      </c>
      <c r="D58" s="6"/>
      <c r="E58" s="6">
        <f t="shared" si="3"/>
        <v>0</v>
      </c>
      <c r="F58" s="9"/>
      <c r="G58" s="9">
        <f t="shared" si="2"/>
        <v>0</v>
      </c>
    </row>
    <row r="59" spans="1:7" x14ac:dyDescent="0.25">
      <c r="A59" s="7">
        <v>250</v>
      </c>
      <c r="B59" s="4">
        <f t="shared" si="1"/>
        <v>820</v>
      </c>
      <c r="C59" s="5">
        <v>2.014174578192178E-2</v>
      </c>
      <c r="D59" s="6"/>
      <c r="E59" s="6">
        <f t="shared" si="3"/>
        <v>0</v>
      </c>
      <c r="F59" s="9"/>
      <c r="G59" s="9">
        <f t="shared" si="2"/>
        <v>0</v>
      </c>
    </row>
    <row r="60" spans="1:7" x14ac:dyDescent="0.25">
      <c r="A60" s="7">
        <v>255</v>
      </c>
      <c r="B60" s="4">
        <f t="shared" si="1"/>
        <v>836.4</v>
      </c>
      <c r="C60" s="5">
        <v>1.9503943179825012E-2</v>
      </c>
      <c r="D60" s="6"/>
      <c r="E60" s="6">
        <f t="shared" si="3"/>
        <v>0</v>
      </c>
      <c r="F60" s="9"/>
      <c r="G60" s="9">
        <f t="shared" si="2"/>
        <v>0</v>
      </c>
    </row>
    <row r="61" spans="1:7" x14ac:dyDescent="0.25">
      <c r="A61" s="7">
        <v>260</v>
      </c>
      <c r="B61" s="4">
        <f t="shared" si="1"/>
        <v>852.8</v>
      </c>
      <c r="C61" s="5">
        <v>1.889780243265838E-2</v>
      </c>
      <c r="D61" s="6"/>
      <c r="E61" s="6">
        <f t="shared" si="3"/>
        <v>0</v>
      </c>
      <c r="F61" s="9"/>
      <c r="G61" s="9">
        <f t="shared" si="2"/>
        <v>0</v>
      </c>
    </row>
    <row r="62" spans="1:7" x14ac:dyDescent="0.25">
      <c r="A62" s="7">
        <v>265</v>
      </c>
      <c r="B62" s="4">
        <f t="shared" si="1"/>
        <v>869.19999999999993</v>
      </c>
      <c r="C62" s="5">
        <v>1.832037288133196E-2</v>
      </c>
      <c r="D62" s="6"/>
      <c r="E62" s="6">
        <f t="shared" si="3"/>
        <v>0</v>
      </c>
      <c r="F62" s="9"/>
      <c r="G62" s="9">
        <f t="shared" si="2"/>
        <v>0</v>
      </c>
    </row>
    <row r="63" spans="1:7" x14ac:dyDescent="0.25">
      <c r="A63" s="7">
        <v>270</v>
      </c>
      <c r="B63" s="4">
        <f t="shared" si="1"/>
        <v>885.59999999999991</v>
      </c>
      <c r="C63" s="5">
        <v>1.7771402757651669E-2</v>
      </c>
      <c r="D63" s="6"/>
      <c r="E63" s="6">
        <f t="shared" si="3"/>
        <v>0</v>
      </c>
      <c r="F63" s="9"/>
      <c r="G63" s="9">
        <f t="shared" si="2"/>
        <v>0</v>
      </c>
    </row>
    <row r="64" spans="1:7" x14ac:dyDescent="0.25">
      <c r="A64" s="7">
        <v>275</v>
      </c>
      <c r="B64" s="4">
        <f t="shared" si="1"/>
        <v>902</v>
      </c>
      <c r="C64" s="5">
        <v>1.7247502010902235E-2</v>
      </c>
      <c r="D64" s="6"/>
      <c r="E64" s="6">
        <f t="shared" si="3"/>
        <v>0</v>
      </c>
      <c r="F64" s="9"/>
      <c r="G64" s="9">
        <f t="shared" si="2"/>
        <v>0</v>
      </c>
    </row>
    <row r="65" spans="1:7" x14ac:dyDescent="0.25">
      <c r="A65" s="7">
        <v>280</v>
      </c>
      <c r="B65" s="4">
        <f t="shared" si="1"/>
        <v>918.4</v>
      </c>
      <c r="C65" s="5">
        <v>1.6748558387748712E-2</v>
      </c>
      <c r="D65" s="6"/>
      <c r="E65" s="6">
        <f t="shared" si="3"/>
        <v>0</v>
      </c>
      <c r="F65" s="9"/>
      <c r="G65" s="9">
        <f t="shared" si="2"/>
        <v>0</v>
      </c>
    </row>
    <row r="66" spans="1:7" x14ac:dyDescent="0.25">
      <c r="A66" s="7">
        <v>285</v>
      </c>
      <c r="B66" s="4">
        <f t="shared" si="1"/>
        <v>934.8</v>
      </c>
      <c r="C66" s="5">
        <v>1.6272272298443847E-2</v>
      </c>
      <c r="D66" s="6"/>
      <c r="E66" s="6">
        <f t="shared" si="3"/>
        <v>0</v>
      </c>
      <c r="F66" s="9"/>
      <c r="G66" s="9">
        <f t="shared" si="2"/>
        <v>0</v>
      </c>
    </row>
    <row r="67" spans="1:7" x14ac:dyDescent="0.25">
      <c r="A67" s="7">
        <v>290</v>
      </c>
      <c r="B67" s="4">
        <f t="shared" si="1"/>
        <v>951.19999999999993</v>
      </c>
      <c r="C67" s="5">
        <v>1.5816576678005626E-2</v>
      </c>
      <c r="D67" s="6"/>
      <c r="E67" s="6">
        <f t="shared" si="3"/>
        <v>0</v>
      </c>
      <c r="F67" s="9"/>
      <c r="G67" s="9">
        <f t="shared" si="2"/>
        <v>0</v>
      </c>
    </row>
    <row r="68" spans="1:7" x14ac:dyDescent="0.25">
      <c r="A68" s="7">
        <v>295</v>
      </c>
      <c r="B68" s="4">
        <f t="shared" si="1"/>
        <v>967.59999999999991</v>
      </c>
      <c r="C68" s="5">
        <v>1.5381564536340143E-2</v>
      </c>
      <c r="D68" s="6"/>
      <c r="E68" s="6">
        <f t="shared" si="3"/>
        <v>0</v>
      </c>
      <c r="F68" s="9"/>
      <c r="G68" s="9">
        <f t="shared" si="2"/>
        <v>0</v>
      </c>
    </row>
    <row r="69" spans="1:7" x14ac:dyDescent="0.25">
      <c r="A69" s="7">
        <v>300</v>
      </c>
      <c r="B69" s="4">
        <f t="shared" si="1"/>
        <v>983.99999999999989</v>
      </c>
      <c r="C69" s="5">
        <v>1.4964724605982816E-2</v>
      </c>
      <c r="D69" s="6"/>
      <c r="E69" s="6">
        <f t="shared" si="3"/>
        <v>0</v>
      </c>
      <c r="F69" s="9"/>
      <c r="G69" s="9">
        <f t="shared" si="2"/>
        <v>0</v>
      </c>
    </row>
  </sheetData>
  <mergeCells count="10">
    <mergeCell ref="A11:G11"/>
    <mergeCell ref="A1:G1"/>
    <mergeCell ref="A4:G4"/>
    <mergeCell ref="A6:G6"/>
    <mergeCell ref="A8:G8"/>
    <mergeCell ref="A10:G10"/>
    <mergeCell ref="A2:G2"/>
    <mergeCell ref="A5:G5"/>
    <mergeCell ref="A7:G7"/>
    <mergeCell ref="A9:G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Gas Station Distance Multiplier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Jaclyn Winkel</dc:creator>
  <cp:lastModifiedBy>Jaclyn Winkel</cp:lastModifiedBy>
  <dcterms:created xsi:type="dcterms:W3CDTF">2012-06-13T15:19:24Z</dcterms:created>
  <dcterms:modified xsi:type="dcterms:W3CDTF">2012-06-13T17:20:25Z</dcterms:modified>
</cp:coreProperties>
</file>