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n_Svc\BUSINESS\RFPs\RFP 2022\RFP 2022-001 Auditors\"/>
    </mc:Choice>
  </mc:AlternateContent>
  <xr:revisionPtr revIDLastSave="0" documentId="8_{7223745F-D239-4D66-8037-D4CF50E565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Cost Proposal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" l="1"/>
  <c r="E34" i="2"/>
  <c r="G34" i="2"/>
  <c r="I34" i="2"/>
  <c r="H22" i="2"/>
  <c r="H34" i="2" s="1"/>
  <c r="J17" i="2"/>
  <c r="J34" i="2" s="1"/>
  <c r="H17" i="2"/>
  <c r="J11" i="2"/>
  <c r="H11" i="2"/>
  <c r="D22" i="2"/>
  <c r="F17" i="2"/>
  <c r="F34" i="2" s="1"/>
  <c r="D17" i="2"/>
  <c r="B17" i="2"/>
  <c r="B34" i="2" s="1"/>
  <c r="F11" i="2"/>
  <c r="D11" i="2"/>
  <c r="B11" i="2"/>
  <c r="D34" i="2" l="1"/>
  <c r="F36" i="2"/>
  <c r="B36" i="2"/>
  <c r="H36" i="2"/>
  <c r="D36" i="2"/>
  <c r="J36" i="2"/>
</calcChain>
</file>

<file path=xl/sharedStrings.xml><?xml version="1.0" encoding="utf-8"?>
<sst xmlns="http://schemas.openxmlformats.org/spreadsheetml/2006/main" count="48" uniqueCount="36">
  <si>
    <t>Administrative</t>
  </si>
  <si>
    <t xml:space="preserve">Staff </t>
  </si>
  <si>
    <t>Senior</t>
  </si>
  <si>
    <t>Manager</t>
  </si>
  <si>
    <t>Reviewer</t>
  </si>
  <si>
    <t>Partner</t>
  </si>
  <si>
    <t xml:space="preserve">    rate ($)</t>
  </si>
  <si>
    <t>Audit Team</t>
  </si>
  <si>
    <t>Year 3</t>
  </si>
  <si>
    <t>Year 2</t>
  </si>
  <si>
    <t>Year 1</t>
  </si>
  <si>
    <t>Hourly Rates</t>
  </si>
  <si>
    <t>TOTAL PROPOSAL COST</t>
  </si>
  <si>
    <t>Single Audit Report</t>
  </si>
  <si>
    <t>Annual Financial Report</t>
  </si>
  <si>
    <t xml:space="preserve">1. Financial Audit </t>
  </si>
  <si>
    <t>Cost Proposal Summary</t>
  </si>
  <si>
    <t>b) TFCA County Program Manager Fund</t>
  </si>
  <si>
    <t xml:space="preserve">* approx. 70 projects to audit per year </t>
  </si>
  <si>
    <t>Year 4</t>
  </si>
  <si>
    <t>Year 5</t>
  </si>
  <si>
    <t xml:space="preserve">Financial Transaction Report </t>
  </si>
  <si>
    <t>2. TFCA Program Review</t>
  </si>
  <si>
    <t>RFP 2022-001 Financial Audit and Program Review</t>
  </si>
  <si>
    <t xml:space="preserve">ATTACHMENT A - COST PROPOSAL </t>
  </si>
  <si>
    <t>Average Cost Per Project</t>
  </si>
  <si>
    <t>a) TFCA Regional Fund</t>
  </si>
  <si>
    <t>c) Summary Financial Reports</t>
  </si>
  <si>
    <t>d) Agreed-Upon-Procedures</t>
  </si>
  <si>
    <t>Total (TFCA Program Review)</t>
  </si>
  <si>
    <t>Total (Financial Audit)</t>
  </si>
  <si>
    <t xml:space="preserve">        Regional Fund (all years)</t>
  </si>
  <si>
    <t xml:space="preserve">          County Program Manager Fund (years 2 &amp; 4)</t>
  </si>
  <si>
    <t>** approx. 120 projects to audit in year 2 &amp; 4</t>
  </si>
  <si>
    <r>
      <t>Estimated # of Projects</t>
    </r>
    <r>
      <rPr>
        <sz val="12"/>
        <color rgb="FF7030A0"/>
        <rFont val="Calibri"/>
        <family val="2"/>
        <scheme val="minor"/>
      </rPr>
      <t>**</t>
    </r>
  </si>
  <si>
    <r>
      <t>Estimated # of Projects</t>
    </r>
    <r>
      <rPr>
        <sz val="12"/>
        <color rgb="FF7030A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</si>
</sst>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mediumGray">
        <bgColor theme="0" tint="-0.249977111117893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6" xfId="0" applyFont="1" applyBorder="1"/>
    <xf numFmtId="44" fontId="3" fillId="2" borderId="8" xfId="1" applyFont="1" applyFill="1" applyBorder="1"/>
    <xf numFmtId="164" fontId="3" fillId="0" borderId="0" xfId="0" applyNumberFormat="1" applyFont="1" applyBorder="1"/>
    <xf numFmtId="44" fontId="3" fillId="2" borderId="9" xfId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11" xfId="0" applyFont="1" applyFill="1" applyBorder="1"/>
    <xf numFmtId="0" fontId="3" fillId="0" borderId="0" xfId="0" applyFont="1" applyFill="1" applyBorder="1"/>
    <xf numFmtId="0" fontId="2" fillId="0" borderId="0" xfId="0" applyFont="1"/>
    <xf numFmtId="43" fontId="4" fillId="0" borderId="1" xfId="0" applyNumberFormat="1" applyFont="1" applyBorder="1"/>
    <xf numFmtId="0" fontId="3" fillId="0" borderId="2" xfId="0" applyFont="1" applyBorder="1"/>
    <xf numFmtId="43" fontId="4" fillId="0" borderId="2" xfId="0" applyNumberFormat="1" applyFont="1" applyBorder="1"/>
    <xf numFmtId="0" fontId="4" fillId="0" borderId="3" xfId="0" applyFont="1" applyFill="1" applyBorder="1"/>
    <xf numFmtId="0" fontId="3" fillId="0" borderId="18" xfId="0" applyFont="1" applyBorder="1"/>
    <xf numFmtId="0" fontId="3" fillId="6" borderId="6" xfId="0" applyFont="1" applyFill="1" applyBorder="1"/>
    <xf numFmtId="0" fontId="0" fillId="0" borderId="0" xfId="0" applyBorder="1"/>
    <xf numFmtId="0" fontId="6" fillId="0" borderId="0" xfId="0" applyFont="1" applyBorder="1"/>
    <xf numFmtId="0" fontId="3" fillId="0" borderId="10" xfId="0" applyFont="1" applyBorder="1"/>
    <xf numFmtId="0" fontId="4" fillId="3" borderId="8" xfId="0" applyFont="1" applyFill="1" applyBorder="1" applyAlignment="1">
      <alignment horizontal="center" wrapText="1"/>
    </xf>
    <xf numFmtId="0" fontId="7" fillId="0" borderId="11" xfId="0" applyFont="1" applyBorder="1"/>
    <xf numFmtId="0" fontId="7" fillId="0" borderId="10" xfId="0" applyFont="1" applyBorder="1"/>
    <xf numFmtId="0" fontId="7" fillId="0" borderId="12" xfId="0" applyFont="1" applyBorder="1"/>
    <xf numFmtId="0" fontId="8" fillId="3" borderId="11" xfId="0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6" xfId="0" applyFont="1" applyBorder="1"/>
    <xf numFmtId="0" fontId="8" fillId="0" borderId="0" xfId="0" applyFont="1" applyBorder="1"/>
    <xf numFmtId="0" fontId="8" fillId="0" borderId="18" xfId="0" applyFont="1" applyBorder="1"/>
    <xf numFmtId="0" fontId="8" fillId="4" borderId="6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7" fillId="0" borderId="6" xfId="0" applyFont="1" applyBorder="1"/>
    <xf numFmtId="44" fontId="7" fillId="2" borderId="0" xfId="1" applyFont="1" applyFill="1" applyBorder="1"/>
    <xf numFmtId="44" fontId="7" fillId="0" borderId="0" xfId="1" applyFont="1" applyBorder="1"/>
    <xf numFmtId="44" fontId="7" fillId="2" borderId="18" xfId="1" applyFont="1" applyFill="1" applyBorder="1"/>
    <xf numFmtId="44" fontId="7" fillId="2" borderId="10" xfId="1" applyFont="1" applyFill="1" applyBorder="1"/>
    <xf numFmtId="44" fontId="7" fillId="2" borderId="12" xfId="1" applyFont="1" applyFill="1" applyBorder="1"/>
    <xf numFmtId="0" fontId="8" fillId="0" borderId="6" xfId="0" applyFont="1" applyBorder="1" applyAlignment="1">
      <alignment horizontal="center"/>
    </xf>
    <xf numFmtId="44" fontId="8" fillId="0" borderId="0" xfId="1" applyFont="1" applyBorder="1"/>
    <xf numFmtId="44" fontId="8" fillId="0" borderId="18" xfId="1" applyFont="1" applyBorder="1"/>
    <xf numFmtId="164" fontId="7" fillId="0" borderId="0" xfId="0" applyNumberFormat="1" applyFont="1" applyBorder="1"/>
    <xf numFmtId="164" fontId="7" fillId="4" borderId="0" xfId="0" applyNumberFormat="1" applyFont="1" applyFill="1" applyBorder="1"/>
    <xf numFmtId="164" fontId="7" fillId="4" borderId="18" xfId="0" applyNumberFormat="1" applyFont="1" applyFill="1" applyBorder="1"/>
    <xf numFmtId="0" fontId="7" fillId="0" borderId="6" xfId="0" applyFont="1" applyBorder="1" applyAlignment="1">
      <alignment horizontal="left" indent="4"/>
    </xf>
    <xf numFmtId="0" fontId="7" fillId="6" borderId="6" xfId="0" applyFont="1" applyFill="1" applyBorder="1" applyAlignment="1">
      <alignment horizontal="left" indent="4"/>
    </xf>
    <xf numFmtId="164" fontId="7" fillId="0" borderId="10" xfId="0" applyNumberFormat="1" applyFont="1" applyBorder="1"/>
    <xf numFmtId="164" fontId="7" fillId="0" borderId="12" xfId="0" applyNumberFormat="1" applyFont="1" applyBorder="1"/>
    <xf numFmtId="0" fontId="8" fillId="6" borderId="6" xfId="0" applyFont="1" applyFill="1" applyBorder="1" applyAlignment="1">
      <alignment horizontal="center"/>
    </xf>
    <xf numFmtId="44" fontId="7" fillId="0" borderId="18" xfId="1" applyFont="1" applyBorder="1"/>
    <xf numFmtId="0" fontId="7" fillId="6" borderId="6" xfId="0" applyFont="1" applyFill="1" applyBorder="1"/>
    <xf numFmtId="0" fontId="8" fillId="5" borderId="6" xfId="0" applyFont="1" applyFill="1" applyBorder="1"/>
    <xf numFmtId="165" fontId="8" fillId="5" borderId="17" xfId="1" applyNumberFormat="1" applyFont="1" applyFill="1" applyBorder="1"/>
    <xf numFmtId="43" fontId="8" fillId="5" borderId="0" xfId="0" applyNumberFormat="1" applyFont="1" applyFill="1" applyBorder="1"/>
    <xf numFmtId="165" fontId="8" fillId="5" borderId="0" xfId="1" applyNumberFormat="1" applyFont="1" applyFill="1" applyBorder="1"/>
    <xf numFmtId="165" fontId="8" fillId="5" borderId="16" xfId="1" applyNumberFormat="1" applyFont="1" applyFill="1" applyBorder="1"/>
    <xf numFmtId="0" fontId="7" fillId="6" borderId="6" xfId="0" applyFont="1" applyFill="1" applyBorder="1" applyAlignment="1">
      <alignment horizontal="left" indent="1"/>
    </xf>
    <xf numFmtId="0" fontId="7" fillId="6" borderId="6" xfId="0" applyFont="1" applyFill="1" applyBorder="1" applyAlignment="1">
      <alignment horizontal="left"/>
    </xf>
    <xf numFmtId="0" fontId="6" fillId="0" borderId="18" xfId="0" applyFont="1" applyBorder="1"/>
    <xf numFmtId="0" fontId="4" fillId="3" borderId="7" xfId="0" applyFont="1" applyFill="1" applyBorder="1" applyAlignment="1">
      <alignment horizontal="center" wrapText="1"/>
    </xf>
    <xf numFmtId="44" fontId="3" fillId="2" borderId="7" xfId="1" applyFont="1" applyFill="1" applyBorder="1"/>
    <xf numFmtId="0" fontId="3" fillId="6" borderId="8" xfId="0" applyFont="1" applyFill="1" applyBorder="1"/>
    <xf numFmtId="0" fontId="3" fillId="6" borderId="0" xfId="0" applyFont="1" applyFill="1" applyBorder="1"/>
    <xf numFmtId="0" fontId="3" fillId="6" borderId="7" xfId="0" applyFont="1" applyFill="1" applyBorder="1"/>
    <xf numFmtId="44" fontId="7" fillId="0" borderId="0" xfId="1" applyFont="1" applyFill="1" applyBorder="1"/>
    <xf numFmtId="0" fontId="2" fillId="0" borderId="0" xfId="0" applyFont="1" applyFill="1"/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4" fontId="7" fillId="8" borderId="0" xfId="1" applyFont="1" applyFill="1" applyBorder="1"/>
    <xf numFmtId="164" fontId="7" fillId="8" borderId="0" xfId="0" applyNumberFormat="1" applyFont="1" applyFill="1" applyBorder="1"/>
    <xf numFmtId="44" fontId="7" fillId="8" borderId="18" xfId="1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6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/>
    <xf numFmtId="44" fontId="7" fillId="0" borderId="18" xfId="1" applyFont="1" applyBorder="1" applyAlignment="1">
      <alignment horizontal="center"/>
    </xf>
    <xf numFmtId="164" fontId="7" fillId="8" borderId="18" xfId="0" applyNumberFormat="1" applyFont="1" applyFill="1" applyBorder="1"/>
    <xf numFmtId="0" fontId="4" fillId="6" borderId="3" xfId="0" applyFont="1" applyFill="1" applyBorder="1"/>
    <xf numFmtId="0" fontId="4" fillId="6" borderId="19" xfId="0" applyFont="1" applyFill="1" applyBorder="1"/>
    <xf numFmtId="0" fontId="4" fillId="6" borderId="2" xfId="0" applyFont="1" applyFill="1" applyBorder="1"/>
    <xf numFmtId="0" fontId="4" fillId="6" borderId="20" xfId="0" applyFont="1" applyFill="1" applyBorder="1"/>
    <xf numFmtId="0" fontId="10" fillId="0" borderId="6" xfId="0" applyFont="1" applyBorder="1"/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6" borderId="6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workbookViewId="0">
      <selection activeCell="K13" sqref="K13"/>
    </sheetView>
  </sheetViews>
  <sheetFormatPr defaultRowHeight="14.4" x14ac:dyDescent="0.3"/>
  <cols>
    <col min="1" max="1" width="50.44140625" customWidth="1"/>
    <col min="2" max="2" width="14.77734375" customWidth="1"/>
    <col min="3" max="3" width="1.109375" customWidth="1"/>
    <col min="4" max="4" width="13.21875" customWidth="1"/>
    <col min="5" max="5" width="0.88671875" customWidth="1"/>
    <col min="6" max="6" width="14.77734375" customWidth="1"/>
    <col min="7" max="7" width="1.109375" customWidth="1"/>
    <col min="8" max="8" width="13.21875" style="20" customWidth="1"/>
    <col min="9" max="9" width="0.77734375" customWidth="1"/>
    <col min="10" max="10" width="15.109375" customWidth="1"/>
  </cols>
  <sheetData>
    <row r="1" spans="1:10" ht="15.6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.6" x14ac:dyDescent="0.3">
      <c r="A2" s="73" t="s">
        <v>24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6.2" thickBot="1" x14ac:dyDescent="0.35">
      <c r="A3" s="76" t="s">
        <v>16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4.2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0" s="13" customFormat="1" ht="15.6" x14ac:dyDescent="0.3">
      <c r="A5" s="27"/>
      <c r="B5" s="28" t="s">
        <v>10</v>
      </c>
      <c r="C5" s="28"/>
      <c r="D5" s="28" t="s">
        <v>9</v>
      </c>
      <c r="E5" s="28"/>
      <c r="F5" s="28" t="s">
        <v>8</v>
      </c>
      <c r="G5" s="28"/>
      <c r="H5" s="28" t="s">
        <v>19</v>
      </c>
      <c r="I5" s="28"/>
      <c r="J5" s="29" t="s">
        <v>20</v>
      </c>
    </row>
    <row r="6" spans="1:10" s="13" customFormat="1" ht="15.6" x14ac:dyDescent="0.3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15.6" x14ac:dyDescent="0.3">
      <c r="A7" s="33" t="s">
        <v>15</v>
      </c>
      <c r="B7" s="34"/>
      <c r="C7" s="34"/>
      <c r="D7" s="34"/>
      <c r="E7" s="34"/>
      <c r="F7" s="34"/>
      <c r="G7" s="34"/>
      <c r="H7" s="34"/>
      <c r="I7" s="34"/>
      <c r="J7" s="35"/>
    </row>
    <row r="8" spans="1:10" ht="15.6" x14ac:dyDescent="0.3">
      <c r="A8" s="54" t="s">
        <v>14</v>
      </c>
      <c r="B8" s="37"/>
      <c r="C8" s="38"/>
      <c r="D8" s="37"/>
      <c r="E8" s="38"/>
      <c r="F8" s="37"/>
      <c r="G8" s="38"/>
      <c r="H8" s="37"/>
      <c r="I8" s="38"/>
      <c r="J8" s="39"/>
    </row>
    <row r="9" spans="1:10" ht="15.6" x14ac:dyDescent="0.3">
      <c r="A9" s="54" t="s">
        <v>13</v>
      </c>
      <c r="B9" s="37"/>
      <c r="C9" s="38"/>
      <c r="D9" s="37"/>
      <c r="E9" s="38"/>
      <c r="F9" s="37"/>
      <c r="G9" s="38"/>
      <c r="H9" s="37"/>
      <c r="I9" s="38"/>
      <c r="J9" s="39"/>
    </row>
    <row r="10" spans="1:10" ht="15.6" x14ac:dyDescent="0.3">
      <c r="A10" s="54" t="s">
        <v>21</v>
      </c>
      <c r="B10" s="40"/>
      <c r="C10" s="38"/>
      <c r="D10" s="40"/>
      <c r="E10" s="38"/>
      <c r="F10" s="40"/>
      <c r="G10" s="38"/>
      <c r="H10" s="40"/>
      <c r="I10" s="38"/>
      <c r="J10" s="41"/>
    </row>
    <row r="11" spans="1:10" s="13" customFormat="1" ht="15.6" x14ac:dyDescent="0.3">
      <c r="A11" s="52" t="s">
        <v>30</v>
      </c>
      <c r="B11" s="43">
        <f>SUM(B8:B10)</f>
        <v>0</v>
      </c>
      <c r="C11" s="43"/>
      <c r="D11" s="43">
        <f>SUM(D8:D10)</f>
        <v>0</v>
      </c>
      <c r="E11" s="43"/>
      <c r="F11" s="43">
        <f>SUM(F8:F10)</f>
        <v>0</v>
      </c>
      <c r="G11" s="43"/>
      <c r="H11" s="43">
        <f>SUM(H8:H10)</f>
        <v>0</v>
      </c>
      <c r="I11" s="43"/>
      <c r="J11" s="44">
        <f>SUM(J8:J10)</f>
        <v>0</v>
      </c>
    </row>
    <row r="12" spans="1:10" ht="15.6" x14ac:dyDescent="0.3">
      <c r="A12" s="89"/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5.6" x14ac:dyDescent="0.3">
      <c r="A13" s="33" t="s">
        <v>22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15" customHeight="1" x14ac:dyDescent="0.3">
      <c r="A14" s="92" t="s">
        <v>26</v>
      </c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5" customHeight="1" x14ac:dyDescent="0.3">
      <c r="A15" s="48" t="s">
        <v>25</v>
      </c>
      <c r="B15" s="37"/>
      <c r="C15" s="45"/>
      <c r="D15" s="37"/>
      <c r="E15" s="45"/>
      <c r="F15" s="37"/>
      <c r="G15" s="68"/>
      <c r="H15" s="37"/>
      <c r="I15" s="45"/>
      <c r="J15" s="39"/>
    </row>
    <row r="16" spans="1:10" ht="15" customHeight="1" x14ac:dyDescent="0.3">
      <c r="A16" s="49" t="s">
        <v>35</v>
      </c>
      <c r="B16" s="50">
        <v>70</v>
      </c>
      <c r="C16" s="45"/>
      <c r="D16" s="50">
        <v>70</v>
      </c>
      <c r="E16" s="45"/>
      <c r="F16" s="50">
        <v>70</v>
      </c>
      <c r="G16" s="45"/>
      <c r="H16" s="50">
        <v>70</v>
      </c>
      <c r="I16" s="45"/>
      <c r="J16" s="51">
        <v>70</v>
      </c>
    </row>
    <row r="17" spans="1:20" s="13" customFormat="1" ht="15" customHeight="1" x14ac:dyDescent="0.3">
      <c r="A17" s="52"/>
      <c r="B17" s="38">
        <f>B15*B16</f>
        <v>0</v>
      </c>
      <c r="C17" s="38"/>
      <c r="D17" s="38">
        <f>D15*D16</f>
        <v>0</v>
      </c>
      <c r="E17" s="43"/>
      <c r="F17" s="38">
        <f>F15*F16</f>
        <v>0</v>
      </c>
      <c r="G17" s="38"/>
      <c r="H17" s="38">
        <f>H15*H16</f>
        <v>0</v>
      </c>
      <c r="I17" s="43"/>
      <c r="J17" s="53">
        <f>J15*J16</f>
        <v>0</v>
      </c>
    </row>
    <row r="18" spans="1:20" s="13" customFormat="1" ht="15" customHeight="1" x14ac:dyDescent="0.3">
      <c r="A18" s="52"/>
      <c r="B18" s="84"/>
      <c r="C18" s="84"/>
      <c r="D18" s="84"/>
      <c r="E18" s="84"/>
      <c r="F18" s="84"/>
      <c r="G18" s="84"/>
      <c r="H18" s="84"/>
      <c r="I18" s="84"/>
      <c r="J18" s="95"/>
    </row>
    <row r="19" spans="1:20" ht="15" customHeight="1" x14ac:dyDescent="0.3">
      <c r="A19" s="92" t="s">
        <v>17</v>
      </c>
      <c r="B19" s="84"/>
      <c r="C19" s="84"/>
      <c r="D19" s="84"/>
      <c r="E19" s="84"/>
      <c r="F19" s="84"/>
      <c r="G19" s="84"/>
      <c r="H19" s="84"/>
      <c r="I19" s="84"/>
      <c r="J19" s="95"/>
    </row>
    <row r="20" spans="1:20" ht="15" customHeight="1" x14ac:dyDescent="0.3">
      <c r="A20" s="49" t="s">
        <v>25</v>
      </c>
      <c r="B20" s="86"/>
      <c r="C20" s="38"/>
      <c r="D20" s="37"/>
      <c r="E20" s="38"/>
      <c r="F20" s="86"/>
      <c r="G20" s="38"/>
      <c r="H20" s="37"/>
      <c r="I20" s="38"/>
      <c r="J20" s="88"/>
    </row>
    <row r="21" spans="1:20" ht="15" customHeight="1" x14ac:dyDescent="0.3">
      <c r="A21" s="49" t="s">
        <v>34</v>
      </c>
      <c r="B21" s="87">
        <v>0</v>
      </c>
      <c r="C21" s="45"/>
      <c r="D21" s="50">
        <v>120</v>
      </c>
      <c r="E21" s="45"/>
      <c r="F21" s="87">
        <v>0</v>
      </c>
      <c r="G21" s="45"/>
      <c r="H21" s="50">
        <v>120</v>
      </c>
      <c r="I21" s="45"/>
      <c r="J21" s="96">
        <v>0</v>
      </c>
    </row>
    <row r="22" spans="1:20" s="13" customFormat="1" ht="15" customHeight="1" x14ac:dyDescent="0.3">
      <c r="A22" s="85"/>
      <c r="B22" s="86"/>
      <c r="C22" s="38"/>
      <c r="D22" s="38">
        <f>D20*D21</f>
        <v>0</v>
      </c>
      <c r="E22" s="43"/>
      <c r="F22" s="86"/>
      <c r="G22" s="38"/>
      <c r="H22" s="38">
        <f>H20*H21</f>
        <v>0</v>
      </c>
      <c r="I22" s="43"/>
      <c r="J22" s="88"/>
    </row>
    <row r="23" spans="1:20" s="13" customFormat="1" ht="15" customHeight="1" x14ac:dyDescent="0.3">
      <c r="A23" s="85"/>
      <c r="B23" s="84"/>
      <c r="C23" s="84"/>
      <c r="D23" s="84"/>
      <c r="E23" s="84"/>
      <c r="F23" s="84"/>
      <c r="G23" s="84"/>
      <c r="H23" s="84"/>
      <c r="I23" s="84"/>
      <c r="J23" s="95"/>
    </row>
    <row r="24" spans="1:20" s="13" customFormat="1" ht="15" customHeight="1" x14ac:dyDescent="0.3">
      <c r="A24" s="92" t="s">
        <v>27</v>
      </c>
      <c r="B24" s="84"/>
      <c r="C24" s="84"/>
      <c r="D24" s="84"/>
      <c r="E24" s="84"/>
      <c r="F24" s="84"/>
      <c r="G24" s="84"/>
      <c r="H24" s="84"/>
      <c r="I24" s="84"/>
      <c r="J24" s="95"/>
    </row>
    <row r="25" spans="1:20" s="13" customFormat="1" ht="15" customHeight="1" x14ac:dyDescent="0.3">
      <c r="A25" s="60" t="s">
        <v>31</v>
      </c>
      <c r="B25" s="37"/>
      <c r="C25" s="38"/>
      <c r="D25" s="37"/>
      <c r="E25" s="38"/>
      <c r="F25" s="37"/>
      <c r="G25" s="38"/>
      <c r="H25" s="37"/>
      <c r="I25" s="38"/>
      <c r="J25" s="39"/>
    </row>
    <row r="26" spans="1:20" ht="3.6" customHeight="1" x14ac:dyDescent="0.3">
      <c r="A26" s="36"/>
      <c r="B26" s="38"/>
      <c r="C26" s="38"/>
      <c r="D26" s="38"/>
      <c r="E26" s="38"/>
      <c r="F26" s="38"/>
      <c r="G26" s="38"/>
      <c r="H26" s="38"/>
      <c r="I26" s="38"/>
      <c r="J26" s="53"/>
    </row>
    <row r="27" spans="1:20" s="13" customFormat="1" ht="15" customHeight="1" x14ac:dyDescent="0.3">
      <c r="A27" s="61" t="s">
        <v>32</v>
      </c>
      <c r="B27" s="86"/>
      <c r="C27" s="38"/>
      <c r="D27" s="37"/>
      <c r="E27" s="38"/>
      <c r="F27" s="86"/>
      <c r="G27" s="38"/>
      <c r="H27" s="37"/>
      <c r="I27" s="38"/>
      <c r="J27" s="88"/>
    </row>
    <row r="28" spans="1:20" s="69" customFormat="1" ht="15" customHeight="1" x14ac:dyDescent="0.3">
      <c r="A28" s="94"/>
      <c r="B28" s="84"/>
      <c r="C28" s="84"/>
      <c r="D28" s="84"/>
      <c r="E28" s="84"/>
      <c r="F28" s="84"/>
      <c r="G28" s="84"/>
      <c r="H28" s="84"/>
      <c r="I28" s="84"/>
      <c r="J28" s="95"/>
      <c r="L28" s="84"/>
      <c r="M28" s="84"/>
      <c r="N28" s="84"/>
      <c r="O28" s="84"/>
      <c r="P28" s="84"/>
      <c r="Q28" s="84"/>
      <c r="R28" s="84"/>
      <c r="S28" s="84"/>
      <c r="T28" s="95"/>
    </row>
    <row r="29" spans="1:20" s="13" customFormat="1" ht="15" customHeight="1" x14ac:dyDescent="0.3">
      <c r="A29" s="104" t="s">
        <v>28</v>
      </c>
      <c r="B29" s="84"/>
      <c r="C29" s="84"/>
      <c r="D29" s="84"/>
      <c r="E29" s="84"/>
      <c r="F29" s="84"/>
      <c r="G29" s="84"/>
      <c r="H29" s="84"/>
      <c r="I29" s="84"/>
      <c r="J29" s="95"/>
      <c r="L29" s="84"/>
      <c r="M29" s="84"/>
      <c r="N29" s="84"/>
      <c r="O29" s="84"/>
      <c r="P29" s="84"/>
      <c r="Q29" s="84"/>
      <c r="R29" s="84"/>
      <c r="S29" s="84"/>
      <c r="T29" s="95"/>
    </row>
    <row r="30" spans="1:20" s="13" customFormat="1" ht="15" customHeight="1" x14ac:dyDescent="0.3">
      <c r="A30" s="60" t="s">
        <v>31</v>
      </c>
      <c r="B30" s="37"/>
      <c r="C30" s="38"/>
      <c r="D30" s="37"/>
      <c r="E30" s="38"/>
      <c r="F30" s="37"/>
      <c r="G30" s="38"/>
      <c r="H30" s="37"/>
      <c r="I30" s="38"/>
      <c r="J30" s="39"/>
    </row>
    <row r="31" spans="1:20" ht="4.2" customHeight="1" x14ac:dyDescent="0.3">
      <c r="A31" s="36"/>
      <c r="B31" s="38"/>
      <c r="C31" s="38"/>
      <c r="D31" s="38"/>
      <c r="E31" s="38"/>
      <c r="F31" s="38"/>
      <c r="G31" s="38"/>
      <c r="H31" s="38"/>
      <c r="I31" s="38"/>
      <c r="J31" s="53"/>
    </row>
    <row r="32" spans="1:20" s="13" customFormat="1" ht="15" customHeight="1" x14ac:dyDescent="0.3">
      <c r="A32" s="61" t="s">
        <v>32</v>
      </c>
      <c r="B32" s="86"/>
      <c r="C32" s="38"/>
      <c r="D32" s="37"/>
      <c r="E32" s="38"/>
      <c r="F32" s="86"/>
      <c r="G32" s="38"/>
      <c r="H32" s="37"/>
      <c r="I32" s="38"/>
      <c r="J32" s="88"/>
    </row>
    <row r="33" spans="1:10" s="69" customFormat="1" ht="15" customHeight="1" x14ac:dyDescent="0.3">
      <c r="A33" s="93"/>
      <c r="B33" s="102"/>
      <c r="C33" s="102"/>
      <c r="D33" s="102"/>
      <c r="E33" s="102"/>
      <c r="F33" s="102"/>
      <c r="G33" s="102"/>
      <c r="H33" s="102"/>
      <c r="I33" s="102"/>
      <c r="J33" s="103"/>
    </row>
    <row r="34" spans="1:10" s="13" customFormat="1" ht="15" customHeight="1" x14ac:dyDescent="0.3">
      <c r="A34" s="42" t="s">
        <v>29</v>
      </c>
      <c r="B34" s="43">
        <f>SUM(B17+B22+B25+B27+B30+B32)</f>
        <v>0</v>
      </c>
      <c r="C34" s="43">
        <f t="shared" ref="C34:J34" si="0">SUM(C17+C22+C25+C27+C30+C32)</f>
        <v>0</v>
      </c>
      <c r="D34" s="43">
        <f t="shared" si="0"/>
        <v>0</v>
      </c>
      <c r="E34" s="43">
        <f t="shared" si="0"/>
        <v>0</v>
      </c>
      <c r="F34" s="43">
        <f t="shared" si="0"/>
        <v>0</v>
      </c>
      <c r="G34" s="43">
        <f t="shared" si="0"/>
        <v>0</v>
      </c>
      <c r="H34" s="43">
        <f t="shared" si="0"/>
        <v>0</v>
      </c>
      <c r="I34" s="43">
        <f t="shared" si="0"/>
        <v>0</v>
      </c>
      <c r="J34" s="44">
        <f t="shared" si="0"/>
        <v>0</v>
      </c>
    </row>
    <row r="35" spans="1:10" ht="15" customHeight="1" x14ac:dyDescent="0.3">
      <c r="A35" s="89"/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6.2" thickBot="1" x14ac:dyDescent="0.35">
      <c r="A36" s="55" t="s">
        <v>12</v>
      </c>
      <c r="B36" s="56">
        <f>B11+B34</f>
        <v>0</v>
      </c>
      <c r="C36" s="57"/>
      <c r="D36" s="56">
        <f>D11+D34</f>
        <v>0</v>
      </c>
      <c r="E36" s="57"/>
      <c r="F36" s="56">
        <f>F11+F34</f>
        <v>0</v>
      </c>
      <c r="G36" s="58"/>
      <c r="H36" s="56">
        <f>H11+H34</f>
        <v>0</v>
      </c>
      <c r="I36" s="57"/>
      <c r="J36" s="59">
        <f>J11+J34</f>
        <v>0</v>
      </c>
    </row>
    <row r="37" spans="1:10" ht="9" customHeight="1" thickTop="1" thickBot="1" x14ac:dyDescent="0.4">
      <c r="A37" s="17"/>
      <c r="B37" s="16"/>
      <c r="C37" s="15"/>
      <c r="D37" s="16"/>
      <c r="E37" s="15"/>
      <c r="F37" s="16"/>
      <c r="G37" s="16"/>
      <c r="H37" s="16"/>
      <c r="I37" s="15"/>
      <c r="J37" s="14"/>
    </row>
    <row r="38" spans="1:10" s="13" customFormat="1" ht="18" x14ac:dyDescent="0.35">
      <c r="A38" s="101" t="s">
        <v>18</v>
      </c>
      <c r="B38" s="21"/>
      <c r="C38" s="21"/>
      <c r="D38" s="21"/>
      <c r="E38" s="21"/>
      <c r="F38" s="21"/>
      <c r="G38" s="21"/>
      <c r="H38" s="21"/>
      <c r="I38" s="21"/>
      <c r="J38" s="62"/>
    </row>
    <row r="39" spans="1:10" ht="18" x14ac:dyDescent="0.35">
      <c r="A39" s="101" t="s">
        <v>33</v>
      </c>
      <c r="B39" s="3"/>
      <c r="C39" s="3"/>
      <c r="D39" s="3"/>
      <c r="E39" s="3"/>
      <c r="F39" s="3"/>
      <c r="G39" s="3"/>
      <c r="H39" s="3"/>
      <c r="I39" s="3"/>
      <c r="J39" s="18"/>
    </row>
    <row r="40" spans="1:10" ht="18" x14ac:dyDescent="0.35">
      <c r="A40" s="79" t="s">
        <v>11</v>
      </c>
      <c r="B40" s="80"/>
      <c r="C40" s="80"/>
      <c r="D40" s="80"/>
      <c r="E40" s="80"/>
      <c r="F40" s="80"/>
      <c r="G40" s="80"/>
      <c r="H40" s="80"/>
      <c r="I40" s="80"/>
      <c r="J40" s="81"/>
    </row>
    <row r="41" spans="1:10" s="1" customFormat="1" ht="18" x14ac:dyDescent="0.35">
      <c r="A41" s="5"/>
      <c r="B41" s="23" t="s">
        <v>10</v>
      </c>
      <c r="C41" s="12"/>
      <c r="D41" s="23" t="s">
        <v>9</v>
      </c>
      <c r="E41" s="3"/>
      <c r="F41" s="23" t="s">
        <v>8</v>
      </c>
      <c r="G41" s="3"/>
      <c r="H41" s="23" t="s">
        <v>19</v>
      </c>
      <c r="I41" s="3"/>
      <c r="J41" s="63" t="s">
        <v>20</v>
      </c>
    </row>
    <row r="42" spans="1:10" s="1" customFormat="1" ht="18" x14ac:dyDescent="0.35">
      <c r="A42" s="11" t="s">
        <v>7</v>
      </c>
      <c r="B42" s="10" t="s">
        <v>6</v>
      </c>
      <c r="C42" s="3"/>
      <c r="D42" s="10" t="s">
        <v>6</v>
      </c>
      <c r="E42" s="3"/>
      <c r="F42" s="10" t="s">
        <v>6</v>
      </c>
      <c r="G42" s="22"/>
      <c r="H42" s="10" t="s">
        <v>6</v>
      </c>
      <c r="I42" s="22"/>
      <c r="J42" s="9" t="s">
        <v>6</v>
      </c>
    </row>
    <row r="43" spans="1:10" s="1" customFormat="1" ht="18" x14ac:dyDescent="0.35">
      <c r="A43" s="5" t="s">
        <v>5</v>
      </c>
      <c r="B43" s="8"/>
      <c r="C43" s="7"/>
      <c r="D43" s="8"/>
      <c r="E43" s="7"/>
      <c r="F43" s="8"/>
      <c r="G43" s="7"/>
      <c r="H43" s="6"/>
      <c r="I43" s="7"/>
      <c r="J43" s="64"/>
    </row>
    <row r="44" spans="1:10" s="1" customFormat="1" ht="18" x14ac:dyDescent="0.35">
      <c r="A44" s="19" t="s">
        <v>4</v>
      </c>
      <c r="B44" s="6"/>
      <c r="C44" s="7"/>
      <c r="D44" s="6"/>
      <c r="E44" s="7"/>
      <c r="F44" s="6"/>
      <c r="G44" s="7"/>
      <c r="H44" s="6"/>
      <c r="I44" s="7"/>
      <c r="J44" s="64"/>
    </row>
    <row r="45" spans="1:10" s="1" customFormat="1" ht="18" x14ac:dyDescent="0.35">
      <c r="A45" s="19" t="s">
        <v>3</v>
      </c>
      <c r="B45" s="6"/>
      <c r="C45" s="7"/>
      <c r="D45" s="6"/>
      <c r="E45" s="7"/>
      <c r="F45" s="6"/>
      <c r="G45" s="7"/>
      <c r="H45" s="6"/>
      <c r="I45" s="7"/>
      <c r="J45" s="64"/>
    </row>
    <row r="46" spans="1:10" s="1" customFormat="1" ht="18" x14ac:dyDescent="0.35">
      <c r="A46" s="19" t="s">
        <v>2</v>
      </c>
      <c r="B46" s="6"/>
      <c r="C46" s="7"/>
      <c r="D46" s="6"/>
      <c r="E46" s="7"/>
      <c r="F46" s="6"/>
      <c r="G46" s="7"/>
      <c r="H46" s="6"/>
      <c r="I46" s="7"/>
      <c r="J46" s="64"/>
    </row>
    <row r="47" spans="1:10" s="1" customFormat="1" ht="18" x14ac:dyDescent="0.35">
      <c r="A47" s="19" t="s">
        <v>1</v>
      </c>
      <c r="B47" s="6"/>
      <c r="C47" s="7"/>
      <c r="D47" s="6"/>
      <c r="E47" s="7"/>
      <c r="F47" s="6"/>
      <c r="G47" s="7"/>
      <c r="H47" s="6"/>
      <c r="I47" s="7"/>
      <c r="J47" s="64"/>
    </row>
    <row r="48" spans="1:10" s="1" customFormat="1" ht="18" x14ac:dyDescent="0.35">
      <c r="A48" s="19" t="s">
        <v>0</v>
      </c>
      <c r="B48" s="6"/>
      <c r="C48" s="7"/>
      <c r="D48" s="6"/>
      <c r="E48" s="7"/>
      <c r="F48" s="6"/>
      <c r="G48" s="7"/>
      <c r="H48" s="6"/>
      <c r="I48" s="7"/>
      <c r="J48" s="64"/>
    </row>
    <row r="49" spans="1:10" s="1" customFormat="1" ht="18" x14ac:dyDescent="0.35">
      <c r="A49" s="19"/>
      <c r="B49" s="4"/>
      <c r="C49" s="3"/>
      <c r="D49" s="4"/>
      <c r="E49" s="3"/>
      <c r="F49" s="4"/>
      <c r="G49" s="3"/>
      <c r="H49" s="4"/>
      <c r="I49" s="3"/>
      <c r="J49" s="2"/>
    </row>
    <row r="50" spans="1:10" s="1" customFormat="1" ht="18" x14ac:dyDescent="0.35">
      <c r="A50" s="19"/>
      <c r="B50" s="65"/>
      <c r="C50" s="66"/>
      <c r="D50" s="65"/>
      <c r="E50" s="66"/>
      <c r="F50" s="65"/>
      <c r="G50" s="66"/>
      <c r="H50" s="65"/>
      <c r="I50" s="66"/>
      <c r="J50" s="67"/>
    </row>
    <row r="51" spans="1:10" s="1" customFormat="1" ht="18.600000000000001" thickBot="1" x14ac:dyDescent="0.4">
      <c r="A51" s="97"/>
      <c r="B51" s="98"/>
      <c r="C51" s="99"/>
      <c r="D51" s="98"/>
      <c r="E51" s="99"/>
      <c r="F51" s="98"/>
      <c r="G51" s="99"/>
      <c r="H51" s="98"/>
      <c r="I51" s="99"/>
      <c r="J51" s="100"/>
    </row>
  </sheetData>
  <mergeCells count="13">
    <mergeCell ref="L28:T29"/>
    <mergeCell ref="A35:J35"/>
    <mergeCell ref="A33:J33"/>
    <mergeCell ref="A12:J12"/>
    <mergeCell ref="B28:J29"/>
    <mergeCell ref="A2:J2"/>
    <mergeCell ref="A3:J3"/>
    <mergeCell ref="A1:J1"/>
    <mergeCell ref="A40:J40"/>
    <mergeCell ref="B14:J14"/>
    <mergeCell ref="B18:J19"/>
    <mergeCell ref="A22:A23"/>
    <mergeCell ref="B23:J24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Cost Proposal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Schkolnick</dc:creator>
  <cp:lastModifiedBy>Cynthia Zhang</cp:lastModifiedBy>
  <cp:lastPrinted>2017-06-28T00:36:13Z</cp:lastPrinted>
  <dcterms:created xsi:type="dcterms:W3CDTF">2017-06-28T00:12:55Z</dcterms:created>
  <dcterms:modified xsi:type="dcterms:W3CDTF">2021-12-27T21:01:16Z</dcterms:modified>
</cp:coreProperties>
</file>