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66925"/>
  <mc:AlternateContent xmlns:mc="http://schemas.openxmlformats.org/markup-compatibility/2006">
    <mc:Choice Requires="x15">
      <x15ac:absPath xmlns:x15ac="http://schemas.microsoft.com/office/spreadsheetml/2010/11/ac" url="G:\Env_Rev\Grant Programs\MOYER\FY 23-24 - Yr 26\Yr 26 - Infrastructure\Competitive Infrastructure Solicitation 2.0\Solicitation Guidance and Documentation\Updated\"/>
    </mc:Choice>
  </mc:AlternateContent>
  <xr:revisionPtr revIDLastSave="0" documentId="13_ncr:1_{A777E392-E966-4FB2-9A64-6913E0207098}" xr6:coauthVersionLast="47" xr6:coauthVersionMax="47" xr10:uidLastSave="{00000000-0000-0000-0000-000000000000}"/>
  <bookViews>
    <workbookView xWindow="-120" yWindow="-120" windowWidth="29040" windowHeight="17640" activeTab="1" xr2:uid="{00000000-000D-0000-FFFF-FFFF00000000}"/>
  </bookViews>
  <sheets>
    <sheet name="Instructions" sheetId="2" r:id="rId1"/>
    <sheet name="Site information" sheetId="1" r:id="rId2"/>
    <sheet name="Drop Down Options" sheetId="3" r:id="rId3"/>
  </sheets>
  <definedNames>
    <definedName name="_xlnm._FilterDatabase" localSheetId="1" hidden="1">'Site information'!$B$2:$AK$4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1" l="1"/>
  <c r="O3" i="1"/>
  <c r="Q44" i="1"/>
</calcChain>
</file>

<file path=xl/sharedStrings.xml><?xml version="1.0" encoding="utf-8"?>
<sst xmlns="http://schemas.openxmlformats.org/spreadsheetml/2006/main" count="217" uniqueCount="170">
  <si>
    <t>Complete the spreadsheet as follows for each site location:</t>
  </si>
  <si>
    <t>Project #:</t>
  </si>
  <si>
    <t>Enter the project # that was assigned by the Air District's Online system.</t>
  </si>
  <si>
    <t>Site Name:</t>
  </si>
  <si>
    <t>Enter a unique name for each site (e.g. Westfield High School Parking Lot, Port of Westfield Location 1). Note the Air District reserves the right to change the name of any project.</t>
  </si>
  <si>
    <t>Site Address:</t>
  </si>
  <si>
    <t>Enter the street address of the site.</t>
  </si>
  <si>
    <t>Site City:</t>
  </si>
  <si>
    <t>Enter the city the site is located in.</t>
  </si>
  <si>
    <t>Site County:</t>
  </si>
  <si>
    <t>Enter the county the site is located in.</t>
  </si>
  <si>
    <t>Site Latitude and Longitude:</t>
  </si>
  <si>
    <t>Enter the latitude and longitude of the site, (e.g. "40.741895,-73.989308")</t>
  </si>
  <si>
    <t>Public (yes/no):</t>
  </si>
  <si>
    <t>Enter "yes" if the charging stations will be available for public charging, enter "no" if they will be private.</t>
  </si>
  <si>
    <t>Parcel zoning:</t>
  </si>
  <si>
    <t>Select from the drop-down list the parcel zoning (e.g.  commercial, industrial).</t>
  </si>
  <si>
    <t>Servicing a port/rail/freight facility (yes/no):</t>
  </si>
  <si>
    <t>Enter "yes" if the equipment or vehicle charged at this site will service a port/rail/freight facility, enter "no" if not.</t>
  </si>
  <si>
    <t>New Project or Expansion:</t>
  </si>
  <si>
    <t>Select from the drop down whether this project is new or an expansion to a site with existing chargers.</t>
  </si>
  <si>
    <t>Charger type (L2 or DCFast):</t>
  </si>
  <si>
    <t>Charger kW Rating:</t>
  </si>
  <si>
    <t>Enter the kW rating for the chargers at the site.</t>
  </si>
  <si>
    <t>Number of Ports per Charger:</t>
  </si>
  <si>
    <t>Enter the number of ports per charger.</t>
  </si>
  <si>
    <t>Estimated Monthly Energy Dispensed (kWh):</t>
  </si>
  <si>
    <t>Enter the estimated energy (in kWh) that will be dispensed monthly for the site.</t>
  </si>
  <si>
    <t>Estimated Number of Monthly Charging Events:</t>
  </si>
  <si>
    <t>Enter the estimated monthly number of charging events.</t>
  </si>
  <si>
    <t>Grant Amount Requested:</t>
  </si>
  <si>
    <t>Enter the amount of funding being requested.</t>
  </si>
  <si>
    <t>Vehicle/Equipment Type  that will use Chargers (e.g. truck, school bus, marine, locomotive, etc.):</t>
  </si>
  <si>
    <t>GVWR for On-road Vehicles:</t>
  </si>
  <si>
    <t>Horsepower Rating for Off-road, Marine, and Locomotive:</t>
  </si>
  <si>
    <t>Current Parcel Activity:</t>
  </si>
  <si>
    <t>Enter a brief description of the activities that are currently in use at the proposed site (i.e., private facility yard, vacant lot, designated public truck parking and refueling, etc.) If the activity of the site will change due to this project, also include the status of any use permits and/or CEQA.</t>
  </si>
  <si>
    <t xml:space="preserve">For On-road Vehicles: Proximity to Closest Freeway On or Exit Ramp: </t>
  </si>
  <si>
    <t xml:space="preserve">For On-road vehicles (transit or school buses, or heavy- or medium-duty trucks), enter the distance in miles rounded to the nearest tenth of mile to the closest freeway on or exit ramp. </t>
  </si>
  <si>
    <t>Proximity to Sensitive Receptor:</t>
  </si>
  <si>
    <t>Enter the distance in miles rounded to the nearest tenth of a mile to a sensitive receptor, as defined in the Solicitation Guidance.</t>
  </si>
  <si>
    <t>Renewable Energy:</t>
  </si>
  <si>
    <t>Enter "yes" if the charging stations will be at least 50% powered by solar, wind, or other renewable energy source, enter "no" if they will be entirely powered by the grid.</t>
  </si>
  <si>
    <t>Status of California Environmental Quality Act (CEQA):</t>
  </si>
  <si>
    <t xml:space="preserve">Select from drop down list, the current status. </t>
  </si>
  <si>
    <t>Status of Permitting:</t>
  </si>
  <si>
    <t>Select from drop down list,  the current status.</t>
  </si>
  <si>
    <t>Status of Design &amp; Engineering:</t>
  </si>
  <si>
    <t>Approved Site Plan:</t>
  </si>
  <si>
    <t xml:space="preserve">Status of Load and Capacity Study Completed by Utility: </t>
  </si>
  <si>
    <t>Statement of Need:</t>
  </si>
  <si>
    <t xml:space="preserve">Select from drop down list. </t>
  </si>
  <si>
    <t>Project #</t>
  </si>
  <si>
    <t>Site Name</t>
  </si>
  <si>
    <t>Site Address</t>
  </si>
  <si>
    <t>Site City</t>
  </si>
  <si>
    <t>Site County</t>
  </si>
  <si>
    <t>Site Latitude and Longitude</t>
  </si>
  <si>
    <t>Parcel Zoning</t>
  </si>
  <si>
    <t>New Project or Expansion</t>
  </si>
  <si>
    <t>Charger type (L2 or DCFast)</t>
  </si>
  <si>
    <t>Charger kW Rating</t>
  </si>
  <si>
    <t>Number of Ports per Charger</t>
  </si>
  <si>
    <t xml:space="preserve">Estimated Monthly Energy Dispensed (kWh) </t>
  </si>
  <si>
    <t>Estimated Number of Monthly Charging Events </t>
  </si>
  <si>
    <t>Grant Amount Requested</t>
  </si>
  <si>
    <t xml:space="preserve">Number of Unique Vehicles or Equipment using the Chargers (over term of contract) </t>
  </si>
  <si>
    <t>Vehicle/Equipment Type  that will use Chargers (e.g. truck, school bus, marine, locomotive, etc.)</t>
  </si>
  <si>
    <t>Current Parcel Activity</t>
  </si>
  <si>
    <t>Proximity to Sensitive Receptors (miles)</t>
  </si>
  <si>
    <t>Renewable Energy (yes/no)</t>
  </si>
  <si>
    <t>Status of California Environmental Quality Act (CEQA)</t>
  </si>
  <si>
    <t>Status of Permitting</t>
  </si>
  <si>
    <t>Status of Design &amp; Engineering</t>
  </si>
  <si>
    <t>Approved Site Plan</t>
  </si>
  <si>
    <t xml:space="preserve">Status of Load and Capacity Study Completed by Utility </t>
  </si>
  <si>
    <t>Statement of Need</t>
  </si>
  <si>
    <t>Zoning</t>
  </si>
  <si>
    <t>CEQA</t>
  </si>
  <si>
    <t>Permit</t>
  </si>
  <si>
    <t>Residential</t>
  </si>
  <si>
    <t>West Oakland</t>
  </si>
  <si>
    <t>Filed notice of exemption</t>
  </si>
  <si>
    <t>Permits obtained</t>
  </si>
  <si>
    <t>Completed</t>
  </si>
  <si>
    <t>Documentation has been provided to show that applicant owns equipment/vehicles that would use the chargers</t>
  </si>
  <si>
    <t>Commercial</t>
  </si>
  <si>
    <t>East Oakland</t>
  </si>
  <si>
    <t>Final CEQA determination has been approved by Lead Agency</t>
  </si>
  <si>
    <t>Determination that no permits are required</t>
  </si>
  <si>
    <t>Not completed</t>
  </si>
  <si>
    <t>Industrial</t>
  </si>
  <si>
    <t>Richmond/San Pablo</t>
  </si>
  <si>
    <t>None</t>
  </si>
  <si>
    <t>Documentation has been provided to substantiate the need for the chargers, such as an upcoming compliance deadline coupled with documentation about the inventory of vehicles in the area</t>
  </si>
  <si>
    <t>Agricultural</t>
  </si>
  <si>
    <t>Bayview-Hunters Point</t>
  </si>
  <si>
    <t>Mixed-Use</t>
  </si>
  <si>
    <t>Other</t>
  </si>
  <si>
    <t>New/Expansion</t>
  </si>
  <si>
    <t>DC Fast/Level 2</t>
  </si>
  <si>
    <t>New</t>
  </si>
  <si>
    <t>DC Fast</t>
  </si>
  <si>
    <t>Expansion</t>
  </si>
  <si>
    <t>Level 2</t>
  </si>
  <si>
    <t>Example</t>
  </si>
  <si>
    <t>Westfield High School Parking Lot</t>
  </si>
  <si>
    <t>123 ABC Street</t>
  </si>
  <si>
    <t>37.787600, -122.391250</t>
  </si>
  <si>
    <t>Total number of ports</t>
  </si>
  <si>
    <t>Site kW Available for Charging</t>
  </si>
  <si>
    <t>Yes</t>
  </si>
  <si>
    <t>No</t>
  </si>
  <si>
    <t>Proximity to Closest Freeway On or Exit Ramp (miles)</t>
  </si>
  <si>
    <t>26MOY011</t>
  </si>
  <si>
    <t>Charger Make and Model &amp; Quantity of Each:</t>
  </si>
  <si>
    <t>Enter the Make and Model of the chargers and the quantity of each equipment.</t>
  </si>
  <si>
    <t>Charger Make and Model &amp; Quantity of Each</t>
  </si>
  <si>
    <t>10 x Charger 123</t>
  </si>
  <si>
    <t>10 x Charger 456</t>
  </si>
  <si>
    <t>Total Number of Ports:</t>
  </si>
  <si>
    <t>Enter the number of ports</t>
  </si>
  <si>
    <t>Total Number of Chargers/Dispensers:</t>
  </si>
  <si>
    <t xml:space="preserve">Enter the number of chargers/dispensers </t>
  </si>
  <si>
    <t>Number of Chargers/Dispensers</t>
  </si>
  <si>
    <t xml:space="preserve">Enter the site kW available for charging when all chargers are used at the same time, given the limitation of the available electrical capacity of the site, limitation from any load management software, and other limitation </t>
  </si>
  <si>
    <t>Site kW available for charging:</t>
  </si>
  <si>
    <t>For projects that will support off-road equipment, marine vessels, and locomotives, enter the horsepower rating of the equipment that will be supported.</t>
  </si>
  <si>
    <t xml:space="preserve"> private facility yard</t>
  </si>
  <si>
    <t>Oakland</t>
  </si>
  <si>
    <t>Alameda</t>
  </si>
  <si>
    <t>At least 60% Design is completed</t>
  </si>
  <si>
    <t>Design and Engineering</t>
  </si>
  <si>
    <t>Determination that this is not needed</t>
  </si>
  <si>
    <t>Documentation has been provided to show that applicant or another entity has issued purchase orders for equipment they intend to purchase that would use the chargers</t>
  </si>
  <si>
    <t>Documentation has been submitted showing that chargers showing that chargers would be used immediately after installation for reasons not listed here</t>
  </si>
  <si>
    <t>Utility</t>
  </si>
  <si>
    <t>Not Completed</t>
  </si>
  <si>
    <t>Site Plan</t>
  </si>
  <si>
    <t>30,000
9,500</t>
  </si>
  <si>
    <t>All must complete</t>
  </si>
  <si>
    <t>Who should complete?</t>
  </si>
  <si>
    <t>Projects that support on-road vehicles only</t>
  </si>
  <si>
    <t>Projects that support off-road, marine, and locomotives only</t>
  </si>
  <si>
    <t>We are a public agency and plan to complete CEQA within 6 months of the Notice of Award</t>
  </si>
  <si>
    <t>On-Road</t>
  </si>
  <si>
    <t xml:space="preserve">For projects that will support on-road vehicles, i.e. school and transit buses, or heavy-duty trucks,  enter the GVWR of the on-road vehicles that will be supported. </t>
  </si>
  <si>
    <t>GVWR of On-Road Vehicles</t>
  </si>
  <si>
    <t>Enter the vehicle or equipment type that will use the chargers (i.e. will these chargers be primarily used by heavy-duty trucks, locomotives etc.)</t>
  </si>
  <si>
    <t>60
40</t>
  </si>
  <si>
    <t xml:space="preserve">Number of Unique Vehicles or Equipment using the Chargers (over term of contract): </t>
  </si>
  <si>
    <t>Enter the number of unique vehicles/equipment by type (see next column) that are expected to use the chargers at this site over the contract term.</t>
  </si>
  <si>
    <t>Unique Vehicles/Equipment that will use Chargers</t>
  </si>
  <si>
    <r>
      <t>Select from the drop down whether the charger is L2 or DCFast. L1 chargers are not eligible for funding.</t>
    </r>
    <r>
      <rPr>
        <b/>
        <sz val="11"/>
        <color theme="1"/>
        <rFont val="Calibri"/>
        <family val="2"/>
        <scheme val="minor"/>
      </rPr>
      <t xml:space="preserve"> If the site will install both DC Fast and L2 chargers, enter the site twice with  the information associated with the L2 chargers on the first line, and DC Fast on the next line with associated information for those chargers.</t>
    </r>
  </si>
  <si>
    <t>Serves a disadvantaged community (DAC)?</t>
  </si>
  <si>
    <t>Serves a low-income community (LIC)?</t>
  </si>
  <si>
    <r>
      <t xml:space="preserve">Enter "Yes" if vehicles or equipment that will use the chargers will operate in a DAC, as defined in the </t>
    </r>
    <r>
      <rPr>
        <i/>
        <sz val="11"/>
        <rFont val="Calibri"/>
        <family val="2"/>
      </rPr>
      <t>Program Guidance</t>
    </r>
    <r>
      <rPr>
        <sz val="11"/>
        <rFont val="Calibri"/>
        <family val="2"/>
      </rPr>
      <t>.</t>
    </r>
  </si>
  <si>
    <r>
      <t xml:space="preserve">Enter "Yes" if vehicles or equipment that will use the chargers will operate in a LIC, as defined in the </t>
    </r>
    <r>
      <rPr>
        <i/>
        <sz val="11"/>
        <rFont val="Calibri"/>
        <family val="2"/>
      </rPr>
      <t>Program Guidance</t>
    </r>
    <r>
      <rPr>
        <sz val="11"/>
        <rFont val="Calibri"/>
        <family val="2"/>
      </rPr>
      <t>.</t>
    </r>
  </si>
  <si>
    <t>Serves a AB 617 Community?</t>
  </si>
  <si>
    <t>AB617</t>
  </si>
  <si>
    <r>
      <t xml:space="preserve">Select from the drop-down list, which AB617 Community the vehicles or equipment that will use the chargers will operate in, as defined in the </t>
    </r>
    <r>
      <rPr>
        <i/>
        <sz val="11"/>
        <rFont val="Calibri"/>
        <family val="2"/>
      </rPr>
      <t>Program Guidance</t>
    </r>
    <r>
      <rPr>
        <sz val="11"/>
        <rFont val="Calibri"/>
        <family val="2"/>
      </rPr>
      <t>.</t>
    </r>
  </si>
  <si>
    <t>Serves a disadvantaged community (DAC)? (yes/no)</t>
  </si>
  <si>
    <t>Serves a low-income community (LIC)? (yes/no)</t>
  </si>
  <si>
    <t>Enter the total eligible costs for the project.</t>
  </si>
  <si>
    <t>Enter the total project cost (which includes both eligible and ineligible costs).</t>
  </si>
  <si>
    <t>Total Project Costs</t>
  </si>
  <si>
    <t>Total Project Costs:</t>
  </si>
  <si>
    <t>Total Eligible Costs for Project:</t>
  </si>
  <si>
    <t>Total Eligible Costs for Project</t>
  </si>
  <si>
    <t>School Bus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</si>
</sst>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2" x14ac:knownFonts="1">
    <font>
      <sz val="11"/>
      <color theme="1"/>
      <name val="Calibri"/>
      <family val="2"/>
      <scheme val="minor"/>
    </font>
    <font>
      <sz val="11"/>
      <color rgb="FF000000"/>
      <name val="Calibri"/>
      <family val="2"/>
      <scheme val="minor"/>
    </font>
    <font>
      <b/>
      <sz val="11"/>
      <color theme="1"/>
      <name val="Calibri"/>
      <family val="2"/>
      <scheme val="minor"/>
    </font>
    <font>
      <b/>
      <sz val="12"/>
      <color theme="1"/>
      <name val="Calibri"/>
      <family val="2"/>
    </font>
    <font>
      <b/>
      <sz val="11"/>
      <color rgb="FFFF0000"/>
      <name val="Calibri"/>
      <family val="2"/>
      <scheme val="minor"/>
    </font>
    <font>
      <b/>
      <sz val="11"/>
      <color rgb="FF000000"/>
      <name val="Calibri"/>
      <family val="2"/>
      <scheme val="minor"/>
    </font>
    <font>
      <sz val="11"/>
      <color rgb="FF444444"/>
      <name val="Calibri"/>
      <family val="2"/>
      <charset val="1"/>
    </font>
    <font>
      <sz val="11"/>
      <color rgb="FF000000"/>
      <name val="Calibri"/>
      <family val="2"/>
      <scheme val="minor"/>
    </font>
    <font>
      <b/>
      <u/>
      <sz val="11"/>
      <color theme="1"/>
      <name val="Calibri"/>
      <family val="2"/>
      <scheme val="minor"/>
    </font>
    <font>
      <sz val="11"/>
      <color rgb="FF444444"/>
      <name val="Calibri"/>
      <family val="2"/>
    </font>
    <font>
      <b/>
      <u/>
      <sz val="11"/>
      <color rgb="FF000000"/>
      <name val="Calibri"/>
      <family val="2"/>
      <scheme val="minor"/>
    </font>
    <font>
      <sz val="11"/>
      <color theme="4"/>
      <name val="Calibri"/>
      <family val="2"/>
      <scheme val="minor"/>
    </font>
    <font>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b/>
      <sz val="12"/>
      <name val="Calibri"/>
      <family val="2"/>
      <scheme val="minor"/>
    </font>
    <font>
      <b/>
      <sz val="12"/>
      <name val="Calibri"/>
      <family val="2"/>
    </font>
    <font>
      <sz val="11"/>
      <color theme="1"/>
      <name val="Calibri"/>
      <family val="2"/>
      <scheme val="minor"/>
    </font>
    <font>
      <sz val="11"/>
      <name val="Calibri"/>
      <family val="2"/>
      <scheme val="minor"/>
    </font>
    <font>
      <sz val="11"/>
      <name val="Calibri"/>
      <family val="2"/>
    </font>
    <font>
      <i/>
      <sz val="11"/>
      <name val="Calibri"/>
      <family val="2"/>
    </font>
  </fonts>
  <fills count="7">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s>
  <cellStyleXfs count="3">
    <xf numFmtId="0" fontId="0" fillId="0" borderId="0"/>
    <xf numFmtId="44" fontId="12" fillId="0" borderId="0" applyFont="0" applyFill="0" applyBorder="0" applyAlignment="0" applyProtection="0"/>
    <xf numFmtId="43" fontId="12" fillId="0" borderId="0" applyFont="0" applyFill="0" applyBorder="0" applyAlignment="0" applyProtection="0"/>
  </cellStyleXfs>
  <cellXfs count="88">
    <xf numFmtId="0" fontId="0" fillId="0" borderId="0" xfId="0"/>
    <xf numFmtId="0" fontId="1" fillId="0" borderId="0" xfId="0" applyFont="1"/>
    <xf numFmtId="0" fontId="3" fillId="0" borderId="0" xfId="0" applyFont="1" applyAlignment="1">
      <alignment horizontal="center" wrapText="1"/>
    </xf>
    <xf numFmtId="0" fontId="0" fillId="0" borderId="0" xfId="0" applyAlignment="1">
      <alignment horizontal="right"/>
    </xf>
    <xf numFmtId="0" fontId="0" fillId="0" borderId="0" xfId="0" applyAlignment="1">
      <alignment wrapText="1"/>
    </xf>
    <xf numFmtId="0" fontId="0" fillId="2" borderId="0" xfId="0" applyFill="1"/>
    <xf numFmtId="0" fontId="2" fillId="0" borderId="0" xfId="0" applyFont="1"/>
    <xf numFmtId="0" fontId="5" fillId="0" borderId="0" xfId="0" applyFont="1"/>
    <xf numFmtId="0" fontId="4" fillId="0" borderId="0" xfId="0" applyFont="1"/>
    <xf numFmtId="0" fontId="1" fillId="0" borderId="0" xfId="0" applyFont="1" applyAlignment="1">
      <alignment horizontal="right" wrapText="1"/>
    </xf>
    <xf numFmtId="0" fontId="6" fillId="0" borderId="0" xfId="0" applyFont="1"/>
    <xf numFmtId="0" fontId="6" fillId="0" borderId="0" xfId="0" applyFont="1" applyAlignment="1">
      <alignment wrapText="1"/>
    </xf>
    <xf numFmtId="0" fontId="8" fillId="0" borderId="0" xfId="0" applyFont="1"/>
    <xf numFmtId="0" fontId="8" fillId="0" borderId="0" xfId="0" applyFont="1" applyAlignment="1">
      <alignment horizontal="center"/>
    </xf>
    <xf numFmtId="0" fontId="9" fillId="0" borderId="0" xfId="0" applyFont="1"/>
    <xf numFmtId="0" fontId="10" fillId="0" borderId="0" xfId="0" applyFont="1" applyAlignment="1">
      <alignment horizontal="center"/>
    </xf>
    <xf numFmtId="0" fontId="11" fillId="0" borderId="0" xfId="0" applyFont="1"/>
    <xf numFmtId="0" fontId="11" fillId="0" borderId="0" xfId="0" applyFont="1" applyAlignment="1">
      <alignment wrapText="1"/>
    </xf>
    <xf numFmtId="0" fontId="11" fillId="0" borderId="0" xfId="0" applyFont="1" applyAlignment="1">
      <alignment horizontal="center"/>
    </xf>
    <xf numFmtId="0" fontId="0" fillId="0" borderId="0" xfId="0" applyAlignment="1">
      <alignment horizontal="center"/>
    </xf>
    <xf numFmtId="1" fontId="0" fillId="0" borderId="0" xfId="0" applyNumberFormat="1" applyAlignment="1">
      <alignment horizontal="center"/>
    </xf>
    <xf numFmtId="1" fontId="11" fillId="0" borderId="0" xfId="0" applyNumberFormat="1" applyFont="1" applyAlignment="1">
      <alignment horizontal="center"/>
    </xf>
    <xf numFmtId="0" fontId="11" fillId="0" borderId="0" xfId="0" applyFont="1" applyAlignment="1">
      <alignment horizontal="center" wrapText="1"/>
    </xf>
    <xf numFmtId="0" fontId="0" fillId="0" borderId="0" xfId="0" applyAlignment="1">
      <alignment horizontal="center" wrapText="1"/>
    </xf>
    <xf numFmtId="0" fontId="1" fillId="0" borderId="0" xfId="0" applyFont="1" applyAlignment="1">
      <alignment horizontal="center" wrapText="1"/>
    </xf>
    <xf numFmtId="0" fontId="1" fillId="0" borderId="0" xfId="0" applyFont="1" applyAlignment="1">
      <alignment horizontal="center"/>
    </xf>
    <xf numFmtId="44" fontId="0" fillId="0" borderId="0" xfId="1" applyFont="1" applyAlignment="1">
      <alignment horizontal="center"/>
    </xf>
    <xf numFmtId="44" fontId="11" fillId="0" borderId="0" xfId="1" applyFont="1" applyAlignment="1">
      <alignment horizontal="center"/>
    </xf>
    <xf numFmtId="44" fontId="13" fillId="0" borderId="0" xfId="1" applyFont="1" applyAlignment="1">
      <alignment horizontal="center"/>
    </xf>
    <xf numFmtId="0" fontId="0" fillId="0" borderId="0" xfId="0" applyAlignment="1">
      <alignment vertical="center"/>
    </xf>
    <xf numFmtId="0" fontId="5" fillId="0" borderId="0" xfId="0" applyFont="1" applyAlignment="1">
      <alignment vertical="center"/>
    </xf>
    <xf numFmtId="0" fontId="1" fillId="3" borderId="5" xfId="0" applyFont="1" applyFill="1" applyBorder="1" applyAlignment="1">
      <alignment horizontal="right" vertical="center" wrapText="1"/>
    </xf>
    <xf numFmtId="0" fontId="7" fillId="3" borderId="5" xfId="0" applyFont="1" applyFill="1" applyBorder="1" applyAlignment="1">
      <alignment horizontal="right" vertical="center"/>
    </xf>
    <xf numFmtId="0" fontId="2" fillId="0" borderId="8" xfId="0" applyFont="1" applyBorder="1" applyAlignment="1">
      <alignment horizontal="center" vertical="center"/>
    </xf>
    <xf numFmtId="0" fontId="2" fillId="0" borderId="10" xfId="0" applyFont="1" applyBorder="1"/>
    <xf numFmtId="0" fontId="1" fillId="0" borderId="10" xfId="0" applyFont="1" applyBorder="1" applyAlignment="1">
      <alignment wrapText="1"/>
    </xf>
    <xf numFmtId="3" fontId="11" fillId="6" borderId="0" xfId="0" applyNumberFormat="1" applyFont="1" applyFill="1" applyAlignment="1">
      <alignment horizontal="center" wrapText="1"/>
    </xf>
    <xf numFmtId="0" fontId="11" fillId="6" borderId="0" xfId="0" applyFont="1" applyFill="1" applyAlignment="1">
      <alignment horizontal="center"/>
    </xf>
    <xf numFmtId="0" fontId="0" fillId="6" borderId="0" xfId="0" applyFill="1" applyAlignment="1">
      <alignment horizontal="center"/>
    </xf>
    <xf numFmtId="0" fontId="14" fillId="0" borderId="0" xfId="0" applyFont="1"/>
    <xf numFmtId="0" fontId="14" fillId="0" borderId="0" xfId="0" applyFont="1" applyAlignment="1">
      <alignment horizontal="center"/>
    </xf>
    <xf numFmtId="1" fontId="14" fillId="0" borderId="0" xfId="0" applyNumberFormat="1" applyFont="1" applyAlignment="1">
      <alignment horizontal="center"/>
    </xf>
    <xf numFmtId="44" fontId="14" fillId="0" borderId="0" xfId="1" applyFont="1" applyAlignment="1">
      <alignment horizontal="center"/>
    </xf>
    <xf numFmtId="0" fontId="15" fillId="0" borderId="0" xfId="0" applyFont="1" applyAlignment="1">
      <alignment horizontal="center"/>
    </xf>
    <xf numFmtId="0" fontId="17" fillId="0" borderId="0" xfId="0" applyFont="1" applyAlignment="1">
      <alignment horizontal="center" vertical="center" wrapText="1"/>
    </xf>
    <xf numFmtId="1" fontId="17" fillId="0" borderId="0" xfId="0" applyNumberFormat="1" applyFont="1" applyAlignment="1">
      <alignment horizontal="center" vertical="center" wrapText="1"/>
    </xf>
    <xf numFmtId="44" fontId="17" fillId="0" borderId="0" xfId="1" applyFont="1" applyAlignment="1">
      <alignment horizontal="center" vertical="center" wrapText="1"/>
    </xf>
    <xf numFmtId="0" fontId="17" fillId="6" borderId="0" xfId="0" applyFont="1" applyFill="1" applyAlignment="1">
      <alignment horizontal="center" vertical="center" wrapText="1"/>
    </xf>
    <xf numFmtId="0" fontId="16" fillId="0" borderId="0" xfId="0" applyFont="1" applyAlignment="1">
      <alignment horizontal="center" vertical="center" wrapText="1"/>
    </xf>
    <xf numFmtId="0" fontId="15" fillId="0" borderId="0" xfId="0" applyFont="1"/>
    <xf numFmtId="0" fontId="14" fillId="6" borderId="0" xfId="0" applyFont="1" applyFill="1" applyAlignment="1">
      <alignment horizontal="center"/>
    </xf>
    <xf numFmtId="0" fontId="14" fillId="0" borderId="0" xfId="0" applyFont="1" applyAlignment="1">
      <alignment horizontal="center" wrapText="1"/>
    </xf>
    <xf numFmtId="0" fontId="14" fillId="0" borderId="0" xfId="0" applyFont="1" applyAlignment="1">
      <alignment wrapText="1"/>
    </xf>
    <xf numFmtId="164" fontId="14" fillId="0" borderId="0" xfId="2" applyNumberFormat="1" applyFont="1" applyAlignment="1">
      <alignment horizontal="center"/>
    </xf>
    <xf numFmtId="164" fontId="17" fillId="0" borderId="0" xfId="2" applyNumberFormat="1" applyFont="1" applyAlignment="1">
      <alignment horizontal="center" vertical="center" wrapText="1"/>
    </xf>
    <xf numFmtId="164" fontId="11" fillId="0" borderId="0" xfId="2" applyNumberFormat="1" applyFont="1" applyAlignment="1">
      <alignment horizontal="center"/>
    </xf>
    <xf numFmtId="164" fontId="0" fillId="0" borderId="0" xfId="2" applyNumberFormat="1" applyFont="1" applyAlignment="1">
      <alignment horizontal="center"/>
    </xf>
    <xf numFmtId="0" fontId="7" fillId="3" borderId="4" xfId="0" applyFont="1" applyFill="1" applyBorder="1" applyAlignment="1">
      <alignment horizontal="right" vertical="center"/>
    </xf>
    <xf numFmtId="0" fontId="7" fillId="3" borderId="4" xfId="0" applyFont="1" applyFill="1" applyBorder="1" applyAlignment="1">
      <alignment vertical="center"/>
    </xf>
    <xf numFmtId="0" fontId="18" fillId="3" borderId="5" xfId="0" applyFont="1" applyFill="1" applyBorder="1" applyAlignment="1">
      <alignment horizontal="right" vertical="center"/>
    </xf>
    <xf numFmtId="0" fontId="18" fillId="3" borderId="5" xfId="0" applyFont="1" applyFill="1" applyBorder="1" applyAlignment="1">
      <alignment vertical="center" wrapText="1"/>
    </xf>
    <xf numFmtId="0" fontId="18" fillId="3" borderId="5" xfId="0" applyFont="1" applyFill="1" applyBorder="1" applyAlignment="1">
      <alignment vertical="center"/>
    </xf>
    <xf numFmtId="0" fontId="18" fillId="3" borderId="5" xfId="0" applyFont="1" applyFill="1" applyBorder="1" applyAlignment="1">
      <alignment horizontal="right" vertical="center" wrapText="1"/>
    </xf>
    <xf numFmtId="0" fontId="7" fillId="3" borderId="5" xfId="0" applyFont="1" applyFill="1" applyBorder="1" applyAlignment="1">
      <alignment vertical="center"/>
    </xf>
    <xf numFmtId="0" fontId="7" fillId="3" borderId="5" xfId="0" applyFont="1" applyFill="1" applyBorder="1" applyAlignment="1">
      <alignment horizontal="right" vertical="center" wrapText="1"/>
    </xf>
    <xf numFmtId="0" fontId="18" fillId="3" borderId="6" xfId="0" applyFont="1" applyFill="1" applyBorder="1" applyAlignment="1">
      <alignment horizontal="right" vertical="center" wrapText="1"/>
    </xf>
    <xf numFmtId="0" fontId="18" fillId="3" borderId="6" xfId="0" applyFont="1" applyFill="1" applyBorder="1" applyAlignment="1">
      <alignment vertical="center" wrapText="1"/>
    </xf>
    <xf numFmtId="0" fontId="19" fillId="4" borderId="4" xfId="0" applyFont="1" applyFill="1" applyBorder="1" applyAlignment="1">
      <alignment horizontal="right" vertical="center"/>
    </xf>
    <xf numFmtId="0" fontId="18" fillId="4" borderId="4" xfId="0" applyFont="1" applyFill="1" applyBorder="1" applyAlignment="1">
      <alignment vertical="center" wrapText="1"/>
    </xf>
    <xf numFmtId="0" fontId="7" fillId="4" borderId="6" xfId="0" applyFont="1" applyFill="1" applyBorder="1" applyAlignment="1">
      <alignment horizontal="right" vertical="center" wrapText="1"/>
    </xf>
    <xf numFmtId="0" fontId="7" fillId="4" borderId="6" xfId="0" applyFont="1" applyFill="1" applyBorder="1" applyAlignment="1">
      <alignment vertical="center" wrapText="1"/>
    </xf>
    <xf numFmtId="0" fontId="18" fillId="5" borderId="2" xfId="0" applyFont="1" applyFill="1" applyBorder="1" applyAlignment="1">
      <alignment horizontal="center" vertical="center" wrapText="1"/>
    </xf>
    <xf numFmtId="0" fontId="18" fillId="5" borderId="2" xfId="0" applyFont="1" applyFill="1" applyBorder="1" applyAlignment="1">
      <alignment horizontal="right" vertical="center" wrapText="1"/>
    </xf>
    <xf numFmtId="0" fontId="18" fillId="5" borderId="2" xfId="0" applyFont="1" applyFill="1" applyBorder="1" applyAlignment="1">
      <alignment vertical="center" wrapText="1"/>
    </xf>
    <xf numFmtId="0" fontId="7" fillId="3" borderId="4" xfId="0" applyFont="1" applyFill="1" applyBorder="1" applyAlignment="1">
      <alignment horizontal="right" vertical="center" wrapText="1"/>
    </xf>
    <xf numFmtId="0" fontId="7" fillId="3" borderId="4" xfId="0" applyFont="1" applyFill="1" applyBorder="1" applyAlignment="1">
      <alignment vertical="center" wrapText="1"/>
    </xf>
    <xf numFmtId="0" fontId="7" fillId="3" borderId="5" xfId="0" applyFont="1" applyFill="1" applyBorder="1" applyAlignment="1">
      <alignment vertical="center" wrapText="1"/>
    </xf>
    <xf numFmtId="0" fontId="7" fillId="3" borderId="6" xfId="0" applyFont="1" applyFill="1" applyBorder="1" applyAlignment="1">
      <alignment horizontal="right" vertical="center" wrapText="1"/>
    </xf>
    <xf numFmtId="0" fontId="7" fillId="3" borderId="6" xfId="0" applyFont="1" applyFill="1" applyBorder="1" applyAlignment="1">
      <alignment vertical="center"/>
    </xf>
    <xf numFmtId="0" fontId="20" fillId="3" borderId="5" xfId="0" applyFont="1" applyFill="1" applyBorder="1" applyAlignment="1">
      <alignment vertical="center" wrapText="1"/>
    </xf>
    <xf numFmtId="0" fontId="18" fillId="4" borderId="2" xfId="0" applyFont="1" applyFill="1" applyBorder="1" applyAlignment="1">
      <alignment horizontal="center" vertical="center" wrapText="1"/>
    </xf>
    <xf numFmtId="0" fontId="7" fillId="3" borderId="7" xfId="0" applyFont="1" applyFill="1" applyBorder="1" applyAlignment="1">
      <alignment horizontal="center" vertical="center"/>
    </xf>
    <xf numFmtId="0" fontId="7" fillId="3" borderId="3" xfId="0" applyFont="1" applyFill="1" applyBorder="1" applyAlignment="1">
      <alignment horizontal="center" vertical="center"/>
    </xf>
    <xf numFmtId="0" fontId="18" fillId="3" borderId="2"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6" fillId="6" borderId="1" xfId="0" applyFont="1" applyFill="1" applyBorder="1" applyAlignment="1">
      <alignment horizontal="center" vertical="center" wrapText="1"/>
    </xf>
    <xf numFmtId="0" fontId="15" fillId="0" borderId="1" xfId="0" applyFont="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5C215-95FE-4497-AAD7-11C52B2379C0}">
  <dimension ref="A1:K41"/>
  <sheetViews>
    <sheetView topLeftCell="A18" workbookViewId="0">
      <selection activeCell="B27" sqref="B27"/>
    </sheetView>
  </sheetViews>
  <sheetFormatPr defaultRowHeight="15" x14ac:dyDescent="0.25"/>
  <cols>
    <col min="1" max="1" width="33" customWidth="1"/>
    <col min="2" max="2" width="38.28515625" style="3" customWidth="1"/>
    <col min="3" max="3" width="104.85546875" customWidth="1"/>
    <col min="4" max="6" width="0" hidden="1" customWidth="1"/>
    <col min="7" max="10" width="8.7109375" hidden="1" customWidth="1"/>
    <col min="11" max="11" width="30.42578125" style="6" customWidth="1"/>
  </cols>
  <sheetData>
    <row r="1" spans="1:11" ht="58.5" customHeight="1" x14ac:dyDescent="0.25">
      <c r="A1" s="33" t="s">
        <v>141</v>
      </c>
      <c r="B1" s="84" t="s">
        <v>0</v>
      </c>
      <c r="C1" s="85"/>
    </row>
    <row r="2" spans="1:11" s="1" customFormat="1" x14ac:dyDescent="0.25">
      <c r="A2" s="81" t="s">
        <v>140</v>
      </c>
      <c r="B2" s="57" t="s">
        <v>1</v>
      </c>
      <c r="C2" s="58" t="s">
        <v>2</v>
      </c>
    </row>
    <row r="3" spans="1:11" s="29" customFormat="1" ht="30" x14ac:dyDescent="0.25">
      <c r="A3" s="82"/>
      <c r="B3" s="59" t="s">
        <v>3</v>
      </c>
      <c r="C3" s="60" t="s">
        <v>4</v>
      </c>
      <c r="K3" s="30"/>
    </row>
    <row r="4" spans="1:11" x14ac:dyDescent="0.25">
      <c r="A4" s="82"/>
      <c r="B4" s="59" t="s">
        <v>5</v>
      </c>
      <c r="C4" s="61" t="s">
        <v>6</v>
      </c>
    </row>
    <row r="5" spans="1:11" x14ac:dyDescent="0.25">
      <c r="A5" s="82"/>
      <c r="B5" s="59" t="s">
        <v>7</v>
      </c>
      <c r="C5" s="61" t="s">
        <v>8</v>
      </c>
    </row>
    <row r="6" spans="1:11" x14ac:dyDescent="0.25">
      <c r="A6" s="82"/>
      <c r="B6" s="59" t="s">
        <v>9</v>
      </c>
      <c r="C6" s="61" t="s">
        <v>10</v>
      </c>
    </row>
    <row r="7" spans="1:11" x14ac:dyDescent="0.25">
      <c r="A7" s="82"/>
      <c r="B7" s="59" t="s">
        <v>11</v>
      </c>
      <c r="C7" s="61" t="s">
        <v>12</v>
      </c>
    </row>
    <row r="8" spans="1:11" x14ac:dyDescent="0.25">
      <c r="A8" s="82"/>
      <c r="B8" s="59" t="s">
        <v>13</v>
      </c>
      <c r="C8" s="61" t="s">
        <v>14</v>
      </c>
    </row>
    <row r="9" spans="1:11" x14ac:dyDescent="0.25">
      <c r="A9" s="82"/>
      <c r="B9" s="59" t="s">
        <v>15</v>
      </c>
      <c r="C9" s="61" t="s">
        <v>16</v>
      </c>
    </row>
    <row r="10" spans="1:11" ht="30" x14ac:dyDescent="0.25">
      <c r="A10" s="82"/>
      <c r="B10" s="62" t="s">
        <v>17</v>
      </c>
      <c r="C10" s="61" t="s">
        <v>18</v>
      </c>
      <c r="K10" s="7"/>
    </row>
    <row r="11" spans="1:11" x14ac:dyDescent="0.25">
      <c r="A11" s="82"/>
      <c r="B11" s="59" t="s">
        <v>19</v>
      </c>
      <c r="C11" s="61" t="s">
        <v>20</v>
      </c>
    </row>
    <row r="12" spans="1:11" ht="45" x14ac:dyDescent="0.25">
      <c r="A12" s="82"/>
      <c r="B12" s="59" t="s">
        <v>21</v>
      </c>
      <c r="C12" s="60" t="s">
        <v>153</v>
      </c>
    </row>
    <row r="13" spans="1:11" ht="15.75" x14ac:dyDescent="0.25">
      <c r="A13" s="82"/>
      <c r="B13" s="59" t="s">
        <v>22</v>
      </c>
      <c r="C13" s="61" t="s">
        <v>23</v>
      </c>
      <c r="K13" s="2"/>
    </row>
    <row r="14" spans="1:11" x14ac:dyDescent="0.25">
      <c r="A14" s="82"/>
      <c r="B14" s="59" t="s">
        <v>115</v>
      </c>
      <c r="C14" s="61" t="s">
        <v>116</v>
      </c>
    </row>
    <row r="15" spans="1:11" x14ac:dyDescent="0.25">
      <c r="A15" s="82"/>
      <c r="B15" s="59" t="s">
        <v>24</v>
      </c>
      <c r="C15" s="61" t="s">
        <v>25</v>
      </c>
    </row>
    <row r="16" spans="1:11" x14ac:dyDescent="0.25">
      <c r="A16" s="82"/>
      <c r="B16" s="59" t="s">
        <v>122</v>
      </c>
      <c r="C16" s="61" t="s">
        <v>123</v>
      </c>
    </row>
    <row r="17" spans="1:11" x14ac:dyDescent="0.25">
      <c r="A17" s="82"/>
      <c r="B17" s="59" t="s">
        <v>120</v>
      </c>
      <c r="C17" s="61" t="s">
        <v>121</v>
      </c>
    </row>
    <row r="18" spans="1:11" ht="30" x14ac:dyDescent="0.25">
      <c r="A18" s="82"/>
      <c r="B18" s="62" t="s">
        <v>28</v>
      </c>
      <c r="C18" s="61" t="s">
        <v>29</v>
      </c>
    </row>
    <row r="19" spans="1:11" ht="30" x14ac:dyDescent="0.25">
      <c r="A19" s="82"/>
      <c r="B19" s="62" t="s">
        <v>26</v>
      </c>
      <c r="C19" s="63" t="s">
        <v>27</v>
      </c>
    </row>
    <row r="20" spans="1:11" ht="30" x14ac:dyDescent="0.25">
      <c r="A20" s="82"/>
      <c r="B20" s="59" t="s">
        <v>126</v>
      </c>
      <c r="C20" s="60" t="s">
        <v>125</v>
      </c>
    </row>
    <row r="21" spans="1:11" x14ac:dyDescent="0.25">
      <c r="A21" s="82"/>
      <c r="B21" s="31" t="s">
        <v>166</v>
      </c>
      <c r="C21" s="61" t="s">
        <v>164</v>
      </c>
    </row>
    <row r="22" spans="1:11" x14ac:dyDescent="0.25">
      <c r="A22" s="82"/>
      <c r="B22" s="31" t="s">
        <v>167</v>
      </c>
      <c r="C22" s="61" t="s">
        <v>163</v>
      </c>
    </row>
    <row r="23" spans="1:11" x14ac:dyDescent="0.25">
      <c r="A23" s="82"/>
      <c r="B23" s="32" t="s">
        <v>30</v>
      </c>
      <c r="C23" s="61" t="s">
        <v>31</v>
      </c>
    </row>
    <row r="24" spans="1:11" ht="45" x14ac:dyDescent="0.25">
      <c r="A24" s="82"/>
      <c r="B24" s="62" t="s">
        <v>150</v>
      </c>
      <c r="C24" s="60" t="s">
        <v>151</v>
      </c>
      <c r="K24" s="8"/>
    </row>
    <row r="25" spans="1:11" ht="45" x14ac:dyDescent="0.25">
      <c r="A25" s="82"/>
      <c r="B25" s="65" t="s">
        <v>32</v>
      </c>
      <c r="C25" s="66" t="s">
        <v>148</v>
      </c>
    </row>
    <row r="26" spans="1:11" ht="30" x14ac:dyDescent="0.25">
      <c r="A26" s="80" t="s">
        <v>142</v>
      </c>
      <c r="B26" s="67" t="s">
        <v>33</v>
      </c>
      <c r="C26" s="68" t="s">
        <v>146</v>
      </c>
    </row>
    <row r="27" spans="1:11" ht="30" x14ac:dyDescent="0.25">
      <c r="A27" s="80"/>
      <c r="B27" s="69" t="s">
        <v>37</v>
      </c>
      <c r="C27" s="70" t="s">
        <v>38</v>
      </c>
    </row>
    <row r="28" spans="1:11" ht="31.5" customHeight="1" x14ac:dyDescent="0.25">
      <c r="A28" s="71" t="s">
        <v>143</v>
      </c>
      <c r="B28" s="72" t="s">
        <v>34</v>
      </c>
      <c r="C28" s="73" t="s">
        <v>127</v>
      </c>
      <c r="K28" s="34"/>
    </row>
    <row r="29" spans="1:11" ht="45" x14ac:dyDescent="0.25">
      <c r="A29" s="83" t="s">
        <v>140</v>
      </c>
      <c r="B29" s="74" t="s">
        <v>35</v>
      </c>
      <c r="C29" s="75" t="s">
        <v>36</v>
      </c>
    </row>
    <row r="30" spans="1:11" ht="30" x14ac:dyDescent="0.25">
      <c r="A30" s="83"/>
      <c r="B30" s="31" t="s">
        <v>154</v>
      </c>
      <c r="C30" s="79" t="s">
        <v>156</v>
      </c>
    </row>
    <row r="31" spans="1:11" ht="30" x14ac:dyDescent="0.25">
      <c r="A31" s="83"/>
      <c r="B31" s="31" t="s">
        <v>155</v>
      </c>
      <c r="C31" s="79" t="s">
        <v>157</v>
      </c>
    </row>
    <row r="32" spans="1:11" s="1" customFormat="1" ht="30" x14ac:dyDescent="0.25">
      <c r="A32" s="83"/>
      <c r="B32" s="31" t="s">
        <v>158</v>
      </c>
      <c r="C32" s="79" t="s">
        <v>160</v>
      </c>
      <c r="K32" s="35"/>
    </row>
    <row r="33" spans="1:11" ht="30" x14ac:dyDescent="0.25">
      <c r="A33" s="83"/>
      <c r="B33" s="64" t="s">
        <v>39</v>
      </c>
      <c r="C33" s="76" t="s">
        <v>40</v>
      </c>
    </row>
    <row r="34" spans="1:11" s="1" customFormat="1" ht="30" x14ac:dyDescent="0.25">
      <c r="A34" s="83"/>
      <c r="B34" s="64" t="s">
        <v>41</v>
      </c>
      <c r="C34" s="76" t="s">
        <v>42</v>
      </c>
    </row>
    <row r="35" spans="1:11" ht="30" x14ac:dyDescent="0.25">
      <c r="A35" s="83"/>
      <c r="B35" s="64" t="s">
        <v>43</v>
      </c>
      <c r="C35" s="63" t="s">
        <v>44</v>
      </c>
      <c r="D35" s="1"/>
      <c r="E35" s="1"/>
      <c r="F35" s="1"/>
      <c r="G35" s="1"/>
      <c r="H35" s="1"/>
      <c r="I35" s="1"/>
      <c r="J35" s="1"/>
      <c r="K35" s="1"/>
    </row>
    <row r="36" spans="1:11" x14ac:dyDescent="0.25">
      <c r="A36" s="83"/>
      <c r="B36" s="64" t="s">
        <v>45</v>
      </c>
      <c r="C36" s="63" t="s">
        <v>46</v>
      </c>
      <c r="D36" s="1"/>
      <c r="E36" s="1"/>
      <c r="F36" s="1"/>
      <c r="G36" s="1"/>
      <c r="H36" s="1"/>
      <c r="I36" s="1"/>
      <c r="J36" s="1"/>
      <c r="K36" s="1"/>
    </row>
    <row r="37" spans="1:11" x14ac:dyDescent="0.25">
      <c r="A37" s="83"/>
      <c r="B37" s="64" t="s">
        <v>47</v>
      </c>
      <c r="C37" s="63" t="s">
        <v>46</v>
      </c>
      <c r="D37" s="1"/>
      <c r="E37" s="1"/>
      <c r="F37" s="1"/>
      <c r="G37" s="1"/>
      <c r="H37" s="1"/>
      <c r="I37" s="1"/>
      <c r="J37" s="1"/>
      <c r="K37" s="1"/>
    </row>
    <row r="38" spans="1:11" x14ac:dyDescent="0.25">
      <c r="A38" s="83"/>
      <c r="B38" s="64" t="s">
        <v>48</v>
      </c>
      <c r="C38" s="63" t="s">
        <v>46</v>
      </c>
      <c r="D38" s="1"/>
      <c r="E38" s="1"/>
      <c r="F38" s="1"/>
      <c r="G38" s="1"/>
      <c r="H38" s="1"/>
      <c r="I38" s="1"/>
      <c r="J38" s="1"/>
      <c r="K38" s="1"/>
    </row>
    <row r="39" spans="1:11" ht="30" x14ac:dyDescent="0.25">
      <c r="A39" s="83"/>
      <c r="B39" s="64" t="s">
        <v>49</v>
      </c>
      <c r="C39" s="63" t="s">
        <v>46</v>
      </c>
      <c r="D39" s="5"/>
      <c r="E39" s="5"/>
      <c r="F39" s="5"/>
      <c r="G39" s="5"/>
      <c r="H39" s="5"/>
      <c r="I39" s="5"/>
      <c r="J39" s="5"/>
      <c r="K39" s="1"/>
    </row>
    <row r="40" spans="1:11" x14ac:dyDescent="0.25">
      <c r="A40" s="83"/>
      <c r="B40" s="77" t="s">
        <v>50</v>
      </c>
      <c r="C40" s="78" t="s">
        <v>51</v>
      </c>
      <c r="D40" s="5"/>
      <c r="E40" s="5"/>
      <c r="F40" s="5"/>
      <c r="G40" s="5"/>
      <c r="H40" s="5"/>
      <c r="I40" s="5"/>
      <c r="J40" s="5"/>
      <c r="K40" s="7"/>
    </row>
    <row r="41" spans="1:11" x14ac:dyDescent="0.25">
      <c r="B41" s="9"/>
      <c r="C41" s="1"/>
      <c r="D41" s="5"/>
      <c r="E41" s="5"/>
      <c r="F41" s="5"/>
      <c r="G41" s="5"/>
      <c r="H41" s="5"/>
      <c r="I41" s="5"/>
      <c r="J41" s="5"/>
      <c r="K41" s="7"/>
    </row>
  </sheetData>
  <mergeCells count="4">
    <mergeCell ref="A26:A27"/>
    <mergeCell ref="A2:A25"/>
    <mergeCell ref="A29:A40"/>
    <mergeCell ref="B1:C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4"/>
  <sheetViews>
    <sheetView tabSelected="1" topLeftCell="AD1" workbookViewId="0">
      <selection activeCell="AK3" sqref="AK3"/>
    </sheetView>
  </sheetViews>
  <sheetFormatPr defaultColWidth="9.140625" defaultRowHeight="15" customHeight="1" x14ac:dyDescent="0.25"/>
  <cols>
    <col min="2" max="2" width="10.42578125" customWidth="1"/>
    <col min="3" max="3" width="29.85546875" customWidth="1"/>
    <col min="4" max="4" width="13.85546875" customWidth="1"/>
    <col min="5" max="6" width="12.140625" customWidth="1"/>
    <col min="7" max="7" width="13.7109375" customWidth="1"/>
    <col min="8" max="8" width="13" style="19" bestFit="1" customWidth="1"/>
    <col min="9" max="9" width="20.140625" style="19" customWidth="1"/>
    <col min="10" max="10" width="15.42578125" style="19" customWidth="1"/>
    <col min="11" max="11" width="17.5703125" style="19" bestFit="1" customWidth="1"/>
    <col min="12" max="12" width="19.85546875" style="19" customWidth="1"/>
    <col min="13" max="14" width="18.7109375" style="20" customWidth="1"/>
    <col min="15" max="15" width="18.7109375" style="19" customWidth="1"/>
    <col min="16" max="16" width="25.42578125" style="20" customWidth="1"/>
    <col min="17" max="17" width="18.7109375" style="56" customWidth="1"/>
    <col min="18" max="18" width="13.7109375" style="19" customWidth="1"/>
    <col min="19" max="21" width="25.42578125" style="26" customWidth="1"/>
    <col min="22" max="22" width="32.28515625" style="19" customWidth="1"/>
    <col min="23" max="23" width="25.42578125" style="19" customWidth="1"/>
    <col min="24" max="24" width="18.5703125" style="38" customWidth="1"/>
    <col min="25" max="25" width="24" style="38" customWidth="1"/>
    <col min="26" max="28" width="25" style="19" customWidth="1"/>
    <col min="29" max="29" width="32.42578125" style="19" customWidth="1"/>
    <col min="30" max="30" width="18.85546875" style="19" customWidth="1"/>
    <col min="31" max="31" width="17.85546875" style="19" customWidth="1"/>
    <col min="32" max="33" width="20.140625" style="19" customWidth="1"/>
    <col min="34" max="36" width="18.85546875" style="19" customWidth="1"/>
    <col min="37" max="37" width="103.85546875" customWidth="1"/>
  </cols>
  <sheetData>
    <row r="1" spans="1:37" s="39" customFormat="1" ht="30.75" customHeight="1" x14ac:dyDescent="0.25">
      <c r="H1" s="40"/>
      <c r="I1" s="40"/>
      <c r="J1" s="40"/>
      <c r="K1" s="40"/>
      <c r="L1" s="40"/>
      <c r="M1" s="41"/>
      <c r="N1" s="41"/>
      <c r="O1" s="40"/>
      <c r="P1" s="41"/>
      <c r="Q1" s="53"/>
      <c r="R1" s="40"/>
      <c r="S1" s="42"/>
      <c r="T1" s="42"/>
      <c r="U1" s="42"/>
      <c r="V1" s="87" t="s">
        <v>152</v>
      </c>
      <c r="W1" s="87"/>
      <c r="X1" s="86" t="s">
        <v>145</v>
      </c>
      <c r="Y1" s="86"/>
      <c r="Z1" s="43"/>
      <c r="AA1" s="43"/>
      <c r="AB1" s="43"/>
      <c r="AC1" s="40"/>
      <c r="AD1" s="40"/>
      <c r="AE1" s="40"/>
      <c r="AF1" s="40"/>
      <c r="AG1" s="40"/>
      <c r="AH1" s="40"/>
      <c r="AI1" s="40"/>
      <c r="AJ1" s="40"/>
    </row>
    <row r="2" spans="1:37" s="44" customFormat="1" ht="78.75" x14ac:dyDescent="0.25">
      <c r="B2" s="44" t="s">
        <v>52</v>
      </c>
      <c r="C2" s="44" t="s">
        <v>53</v>
      </c>
      <c r="D2" s="44" t="s">
        <v>54</v>
      </c>
      <c r="E2" s="44" t="s">
        <v>55</v>
      </c>
      <c r="F2" s="44" t="s">
        <v>56</v>
      </c>
      <c r="G2" s="44" t="s">
        <v>57</v>
      </c>
      <c r="H2" s="44" t="s">
        <v>58</v>
      </c>
      <c r="I2" s="44" t="s">
        <v>59</v>
      </c>
      <c r="J2" s="44" t="s">
        <v>60</v>
      </c>
      <c r="K2" s="44" t="s">
        <v>61</v>
      </c>
      <c r="L2" s="44" t="s">
        <v>117</v>
      </c>
      <c r="M2" s="45" t="s">
        <v>62</v>
      </c>
      <c r="N2" s="45" t="s">
        <v>124</v>
      </c>
      <c r="O2" s="44" t="s">
        <v>109</v>
      </c>
      <c r="P2" s="45" t="s">
        <v>64</v>
      </c>
      <c r="Q2" s="54" t="s">
        <v>63</v>
      </c>
      <c r="R2" s="44" t="s">
        <v>110</v>
      </c>
      <c r="S2" s="46" t="s">
        <v>165</v>
      </c>
      <c r="T2" s="46" t="s">
        <v>168</v>
      </c>
      <c r="U2" s="46" t="s">
        <v>65</v>
      </c>
      <c r="V2" s="44" t="s">
        <v>66</v>
      </c>
      <c r="W2" s="44" t="s">
        <v>67</v>
      </c>
      <c r="X2" s="47" t="s">
        <v>147</v>
      </c>
      <c r="Y2" s="47" t="s">
        <v>113</v>
      </c>
      <c r="Z2" s="44" t="s">
        <v>68</v>
      </c>
      <c r="AA2" s="44" t="s">
        <v>161</v>
      </c>
      <c r="AB2" s="44" t="s">
        <v>162</v>
      </c>
      <c r="AC2" s="44" t="s">
        <v>158</v>
      </c>
      <c r="AD2" s="48" t="s">
        <v>69</v>
      </c>
      <c r="AE2" s="48" t="s">
        <v>70</v>
      </c>
      <c r="AF2" s="48" t="s">
        <v>71</v>
      </c>
      <c r="AG2" s="48" t="s">
        <v>72</v>
      </c>
      <c r="AH2" s="48" t="s">
        <v>73</v>
      </c>
      <c r="AI2" s="48" t="s">
        <v>74</v>
      </c>
      <c r="AJ2" s="48" t="s">
        <v>75</v>
      </c>
      <c r="AK2" s="48" t="s">
        <v>76</v>
      </c>
    </row>
    <row r="3" spans="1:37" s="16" customFormat="1" ht="30" x14ac:dyDescent="0.25">
      <c r="A3" s="16" t="s">
        <v>105</v>
      </c>
      <c r="B3" s="16" t="s">
        <v>114</v>
      </c>
      <c r="C3" s="16" t="s">
        <v>106</v>
      </c>
      <c r="D3" s="16" t="s">
        <v>107</v>
      </c>
      <c r="E3" s="16" t="s">
        <v>129</v>
      </c>
      <c r="F3" s="16" t="s">
        <v>130</v>
      </c>
      <c r="G3" s="16" t="s">
        <v>108</v>
      </c>
      <c r="H3" s="18" t="s">
        <v>86</v>
      </c>
      <c r="I3" s="18" t="s">
        <v>101</v>
      </c>
      <c r="J3" s="18" t="s">
        <v>102</v>
      </c>
      <c r="K3" s="18">
        <v>100</v>
      </c>
      <c r="L3" s="18" t="s">
        <v>118</v>
      </c>
      <c r="M3" s="21">
        <v>1</v>
      </c>
      <c r="N3" s="21">
        <v>10</v>
      </c>
      <c r="O3" s="18">
        <f>+N3*M3</f>
        <v>10</v>
      </c>
      <c r="P3" s="21">
        <v>100</v>
      </c>
      <c r="Q3" s="55">
        <v>2000</v>
      </c>
      <c r="R3" s="18">
        <v>1000</v>
      </c>
      <c r="S3" s="27">
        <v>1000000</v>
      </c>
      <c r="T3" s="27">
        <v>900000</v>
      </c>
      <c r="U3" s="27">
        <v>500000</v>
      </c>
      <c r="V3" s="22" t="s">
        <v>149</v>
      </c>
      <c r="W3" s="22" t="s">
        <v>169</v>
      </c>
      <c r="X3" s="36" t="s">
        <v>139</v>
      </c>
      <c r="Y3" s="37">
        <v>2</v>
      </c>
      <c r="Z3" s="18" t="s">
        <v>128</v>
      </c>
      <c r="AA3" s="18" t="s">
        <v>111</v>
      </c>
      <c r="AB3" s="18" t="s">
        <v>111</v>
      </c>
      <c r="AC3" s="22" t="s">
        <v>81</v>
      </c>
      <c r="AD3" s="18">
        <v>5</v>
      </c>
      <c r="AE3" s="18" t="s">
        <v>112</v>
      </c>
      <c r="AF3" s="22" t="s">
        <v>93</v>
      </c>
      <c r="AG3" s="22" t="s">
        <v>93</v>
      </c>
      <c r="AH3" s="18" t="s">
        <v>131</v>
      </c>
      <c r="AI3" s="18" t="s">
        <v>90</v>
      </c>
      <c r="AJ3" s="18" t="s">
        <v>84</v>
      </c>
      <c r="AK3" s="17" t="s">
        <v>85</v>
      </c>
    </row>
    <row r="4" spans="1:37" s="16" customFormat="1" ht="33.75" customHeight="1" x14ac:dyDescent="0.25">
      <c r="A4" s="16" t="s">
        <v>105</v>
      </c>
      <c r="B4" s="16" t="s">
        <v>114</v>
      </c>
      <c r="C4" s="16" t="s">
        <v>106</v>
      </c>
      <c r="D4" s="16" t="s">
        <v>107</v>
      </c>
      <c r="E4" s="16" t="s">
        <v>129</v>
      </c>
      <c r="F4" s="16" t="s">
        <v>130</v>
      </c>
      <c r="G4" s="16" t="s">
        <v>108</v>
      </c>
      <c r="H4" s="18" t="s">
        <v>86</v>
      </c>
      <c r="I4" s="18" t="s">
        <v>101</v>
      </c>
      <c r="J4" s="18" t="s">
        <v>104</v>
      </c>
      <c r="K4" s="18">
        <v>14</v>
      </c>
      <c r="L4" s="18" t="s">
        <v>119</v>
      </c>
      <c r="M4" s="21">
        <v>2</v>
      </c>
      <c r="N4" s="21">
        <v>10</v>
      </c>
      <c r="O4" s="18">
        <f>+N4*M4</f>
        <v>20</v>
      </c>
      <c r="P4" s="21">
        <v>100</v>
      </c>
      <c r="Q4" s="55">
        <v>2000</v>
      </c>
      <c r="R4" s="18">
        <v>280</v>
      </c>
      <c r="S4" s="27">
        <v>150000</v>
      </c>
      <c r="T4" s="27">
        <v>140000</v>
      </c>
      <c r="U4" s="27">
        <v>75000</v>
      </c>
      <c r="V4" s="22" t="s">
        <v>149</v>
      </c>
      <c r="W4" s="22" t="s">
        <v>169</v>
      </c>
      <c r="X4" s="36" t="s">
        <v>139</v>
      </c>
      <c r="Y4" s="37">
        <v>2</v>
      </c>
      <c r="Z4" s="18" t="s">
        <v>128</v>
      </c>
      <c r="AA4" s="18" t="s">
        <v>111</v>
      </c>
      <c r="AB4" s="18" t="s">
        <v>111</v>
      </c>
      <c r="AC4" s="22" t="s">
        <v>81</v>
      </c>
      <c r="AD4" s="18">
        <v>5</v>
      </c>
      <c r="AE4" s="18" t="s">
        <v>112</v>
      </c>
      <c r="AF4" s="22" t="s">
        <v>93</v>
      </c>
      <c r="AG4" s="22" t="s">
        <v>93</v>
      </c>
      <c r="AH4" s="18" t="s">
        <v>131</v>
      </c>
      <c r="AI4" s="18" t="s">
        <v>90</v>
      </c>
      <c r="AJ4" s="18" t="s">
        <v>84</v>
      </c>
      <c r="AK4" s="17" t="s">
        <v>85</v>
      </c>
    </row>
    <row r="5" spans="1:37" s="39" customFormat="1" ht="15" customHeight="1" x14ac:dyDescent="0.25">
      <c r="B5" s="49"/>
      <c r="H5" s="40"/>
      <c r="I5" s="40"/>
      <c r="J5" s="40"/>
      <c r="K5" s="40"/>
      <c r="L5" s="40"/>
      <c r="M5" s="41"/>
      <c r="N5" s="41"/>
      <c r="O5" s="40"/>
      <c r="P5" s="41"/>
      <c r="Q5" s="53"/>
      <c r="R5" s="40"/>
      <c r="S5" s="42"/>
      <c r="T5" s="42"/>
      <c r="U5" s="42"/>
      <c r="V5" s="40"/>
      <c r="W5" s="40"/>
      <c r="X5" s="50"/>
      <c r="Y5" s="50"/>
      <c r="Z5" s="40"/>
      <c r="AA5" s="18"/>
      <c r="AB5" s="40"/>
      <c r="AC5" s="22"/>
      <c r="AD5" s="40"/>
      <c r="AE5" s="40"/>
      <c r="AF5" s="51"/>
      <c r="AG5" s="51"/>
      <c r="AH5" s="40"/>
      <c r="AI5" s="40"/>
      <c r="AJ5" s="40"/>
      <c r="AK5" s="52"/>
    </row>
    <row r="6" spans="1:37" s="39" customFormat="1" ht="15" customHeight="1" x14ac:dyDescent="0.25">
      <c r="H6" s="40"/>
      <c r="I6" s="40"/>
      <c r="J6" s="40"/>
      <c r="K6" s="40"/>
      <c r="L6" s="40"/>
      <c r="M6" s="41"/>
      <c r="N6" s="41"/>
      <c r="O6" s="40"/>
      <c r="P6" s="41"/>
      <c r="Q6" s="53"/>
      <c r="R6" s="40"/>
      <c r="S6" s="42"/>
      <c r="T6" s="42"/>
      <c r="U6" s="42"/>
      <c r="V6" s="40"/>
      <c r="W6" s="40"/>
      <c r="X6" s="50"/>
      <c r="Y6" s="50"/>
      <c r="Z6" s="40"/>
      <c r="AA6" s="18"/>
      <c r="AB6" s="40"/>
      <c r="AC6" s="22"/>
      <c r="AD6" s="40"/>
      <c r="AE6" s="40"/>
      <c r="AF6" s="51"/>
      <c r="AG6" s="51"/>
      <c r="AH6" s="40"/>
      <c r="AI6" s="40"/>
      <c r="AJ6" s="40"/>
      <c r="AK6" s="52"/>
    </row>
    <row r="7" spans="1:37" s="39" customFormat="1" ht="15" customHeight="1" x14ac:dyDescent="0.25">
      <c r="H7" s="40"/>
      <c r="I7" s="40"/>
      <c r="J7" s="40"/>
      <c r="K7" s="40"/>
      <c r="L7" s="40"/>
      <c r="M7" s="41"/>
      <c r="N7" s="41"/>
      <c r="O7" s="40"/>
      <c r="P7" s="41"/>
      <c r="Q7" s="53"/>
      <c r="R7" s="40"/>
      <c r="S7" s="42"/>
      <c r="T7" s="42"/>
      <c r="U7" s="42"/>
      <c r="V7" s="40"/>
      <c r="W7" s="40"/>
      <c r="X7" s="50"/>
      <c r="Y7" s="50"/>
      <c r="Z7" s="40"/>
      <c r="AA7" s="18"/>
      <c r="AB7" s="40"/>
      <c r="AC7" s="22"/>
      <c r="AD7" s="40"/>
      <c r="AE7" s="40"/>
      <c r="AF7" s="51"/>
      <c r="AG7" s="51"/>
      <c r="AH7" s="40"/>
      <c r="AI7" s="40"/>
      <c r="AJ7" s="40"/>
      <c r="AK7" s="52"/>
    </row>
    <row r="8" spans="1:37" s="39" customFormat="1" ht="15" customHeight="1" x14ac:dyDescent="0.25">
      <c r="H8" s="40"/>
      <c r="I8" s="40"/>
      <c r="J8" s="40"/>
      <c r="K8" s="40"/>
      <c r="L8" s="40"/>
      <c r="M8" s="41"/>
      <c r="N8" s="41"/>
      <c r="O8" s="40"/>
      <c r="P8" s="41"/>
      <c r="Q8" s="53"/>
      <c r="R8" s="40"/>
      <c r="S8" s="42"/>
      <c r="T8" s="42"/>
      <c r="U8" s="42"/>
      <c r="V8" s="40"/>
      <c r="W8" s="40"/>
      <c r="X8" s="50"/>
      <c r="Y8" s="50"/>
      <c r="Z8" s="40"/>
      <c r="AA8" s="18"/>
      <c r="AB8" s="40"/>
      <c r="AC8" s="22"/>
      <c r="AD8" s="40"/>
      <c r="AE8" s="40"/>
      <c r="AF8" s="51"/>
      <c r="AG8" s="51"/>
      <c r="AH8" s="40"/>
      <c r="AI8" s="40"/>
      <c r="AJ8" s="40"/>
      <c r="AK8" s="52"/>
    </row>
    <row r="9" spans="1:37" ht="15" customHeight="1" x14ac:dyDescent="0.25">
      <c r="B9" s="49"/>
      <c r="C9" s="39"/>
      <c r="D9" s="39"/>
      <c r="E9" s="39"/>
      <c r="F9" s="39"/>
      <c r="G9" s="39"/>
      <c r="H9" s="40"/>
      <c r="I9" s="40"/>
      <c r="J9" s="40"/>
      <c r="K9" s="40"/>
      <c r="S9" s="28"/>
      <c r="T9" s="28"/>
      <c r="AA9" s="18"/>
      <c r="AC9" s="22"/>
      <c r="AF9" s="23"/>
      <c r="AG9" s="23"/>
      <c r="AH9" s="18"/>
      <c r="AI9" s="18"/>
      <c r="AK9" s="4"/>
    </row>
    <row r="10" spans="1:37" ht="15" customHeight="1" x14ac:dyDescent="0.25">
      <c r="B10" s="39"/>
      <c r="C10" s="39"/>
      <c r="D10" s="39"/>
      <c r="E10" s="39"/>
      <c r="F10" s="39"/>
      <c r="G10" s="39"/>
      <c r="AA10" s="18"/>
      <c r="AC10" s="22"/>
      <c r="AF10" s="23"/>
      <c r="AG10" s="23"/>
      <c r="AH10" s="18"/>
      <c r="AI10" s="18"/>
      <c r="AK10" s="4"/>
    </row>
    <row r="11" spans="1:37" ht="15" customHeight="1" x14ac:dyDescent="0.25">
      <c r="B11" s="39"/>
      <c r="C11" s="39"/>
      <c r="D11" s="39"/>
      <c r="E11" s="39"/>
      <c r="F11" s="39"/>
      <c r="G11" s="39"/>
      <c r="AA11" s="18"/>
      <c r="AC11" s="22"/>
      <c r="AF11" s="23"/>
      <c r="AG11" s="23"/>
      <c r="AH11" s="18"/>
      <c r="AI11" s="18"/>
      <c r="AK11" s="4"/>
    </row>
    <row r="12" spans="1:37" ht="15" customHeight="1" x14ac:dyDescent="0.25">
      <c r="B12" s="39"/>
      <c r="C12" s="39"/>
      <c r="D12" s="39"/>
      <c r="E12" s="39"/>
      <c r="F12" s="39"/>
      <c r="G12" s="39"/>
      <c r="AA12" s="18"/>
      <c r="AC12" s="22"/>
      <c r="AD12" s="24"/>
      <c r="AE12" s="25"/>
      <c r="AF12" s="23"/>
      <c r="AG12" s="23"/>
      <c r="AH12" s="18"/>
      <c r="AI12" s="18"/>
      <c r="AK12" s="4"/>
    </row>
    <row r="13" spans="1:37" ht="15" customHeight="1" x14ac:dyDescent="0.25">
      <c r="B13" s="39"/>
      <c r="C13" s="39"/>
      <c r="D13" s="39"/>
      <c r="E13" s="39"/>
      <c r="F13" s="39"/>
      <c r="G13" s="39"/>
      <c r="AA13" s="18"/>
      <c r="AC13" s="22"/>
      <c r="AD13" s="24"/>
      <c r="AE13" s="25"/>
      <c r="AF13" s="23"/>
      <c r="AG13" s="23"/>
      <c r="AH13" s="18"/>
      <c r="AI13" s="18"/>
      <c r="AK13" s="4"/>
    </row>
    <row r="14" spans="1:37" ht="15" customHeight="1" x14ac:dyDescent="0.25">
      <c r="B14" s="39"/>
      <c r="C14" s="39"/>
      <c r="D14" s="39"/>
      <c r="E14" s="39"/>
      <c r="F14" s="39"/>
      <c r="G14" s="39"/>
      <c r="AA14" s="18"/>
      <c r="AC14" s="22"/>
      <c r="AD14" s="24"/>
      <c r="AE14" s="25"/>
      <c r="AF14" s="23"/>
      <c r="AG14" s="23"/>
      <c r="AH14" s="18"/>
      <c r="AI14" s="18"/>
      <c r="AK14" s="4"/>
    </row>
    <row r="15" spans="1:37" ht="15" customHeight="1" x14ac:dyDescent="0.25">
      <c r="B15" s="44"/>
      <c r="C15" s="39"/>
      <c r="D15" s="39"/>
      <c r="E15" s="39"/>
      <c r="F15" s="39"/>
      <c r="G15" s="39"/>
      <c r="AA15" s="18"/>
      <c r="AC15" s="22"/>
      <c r="AD15" s="24"/>
      <c r="AE15" s="25"/>
      <c r="AF15" s="23"/>
      <c r="AG15" s="23"/>
      <c r="AH15" s="18"/>
      <c r="AI15" s="18"/>
      <c r="AK15" s="4"/>
    </row>
    <row r="16" spans="1:37" ht="15" customHeight="1" x14ac:dyDescent="0.25">
      <c r="B16" s="39"/>
      <c r="C16" s="39"/>
      <c r="D16" s="39"/>
      <c r="E16" s="39"/>
      <c r="F16" s="39"/>
      <c r="G16" s="39"/>
      <c r="AA16" s="18"/>
      <c r="AC16" s="22"/>
      <c r="AD16" s="24"/>
      <c r="AE16" s="25"/>
      <c r="AF16" s="23"/>
      <c r="AG16" s="23"/>
      <c r="AH16" s="18"/>
      <c r="AI16" s="18"/>
      <c r="AK16" s="4"/>
    </row>
    <row r="17" spans="2:37" ht="15" customHeight="1" x14ac:dyDescent="0.25">
      <c r="B17" s="39"/>
      <c r="C17" s="39"/>
      <c r="D17" s="39"/>
      <c r="E17" s="39"/>
      <c r="F17" s="39"/>
      <c r="G17" s="39"/>
      <c r="AA17" s="18"/>
      <c r="AC17" s="22"/>
      <c r="AD17" s="24"/>
      <c r="AE17" s="25"/>
      <c r="AF17" s="23"/>
      <c r="AG17" s="23"/>
      <c r="AH17" s="18"/>
      <c r="AI17" s="18"/>
      <c r="AK17" s="4"/>
    </row>
    <row r="18" spans="2:37" ht="15" customHeight="1" x14ac:dyDescent="0.25">
      <c r="B18" s="39"/>
      <c r="C18" s="39"/>
      <c r="D18" s="39"/>
      <c r="E18" s="39"/>
      <c r="F18" s="39"/>
      <c r="G18" s="39"/>
      <c r="AA18" s="18"/>
      <c r="AC18" s="22"/>
      <c r="AD18" s="24"/>
      <c r="AE18" s="25"/>
      <c r="AF18" s="23"/>
      <c r="AG18" s="23"/>
      <c r="AH18" s="18"/>
      <c r="AI18" s="18"/>
      <c r="AK18" s="4"/>
    </row>
    <row r="19" spans="2:37" ht="15" customHeight="1" x14ac:dyDescent="0.25">
      <c r="B19" s="39"/>
      <c r="C19" s="39"/>
      <c r="D19" s="39"/>
      <c r="E19" s="39"/>
      <c r="F19" s="39"/>
      <c r="G19" s="39"/>
      <c r="AA19" s="18"/>
      <c r="AC19" s="22"/>
      <c r="AD19" s="24"/>
      <c r="AE19" s="25"/>
      <c r="AF19" s="23"/>
      <c r="AG19" s="23"/>
      <c r="AH19" s="18"/>
      <c r="AI19" s="18"/>
      <c r="AK19" s="4"/>
    </row>
    <row r="20" spans="2:37" ht="15" customHeight="1" x14ac:dyDescent="0.25">
      <c r="AA20" s="18"/>
      <c r="AC20" s="22"/>
      <c r="AD20" s="24"/>
      <c r="AE20" s="25"/>
      <c r="AF20" s="23"/>
      <c r="AG20" s="23"/>
      <c r="AH20" s="18"/>
      <c r="AI20" s="18"/>
      <c r="AK20" s="4"/>
    </row>
    <row r="21" spans="2:37" ht="15" customHeight="1" x14ac:dyDescent="0.25">
      <c r="AA21" s="18"/>
      <c r="AC21" s="22"/>
      <c r="AD21" s="24"/>
      <c r="AE21" s="25"/>
      <c r="AF21" s="23"/>
      <c r="AG21" s="23"/>
      <c r="AH21" s="18"/>
      <c r="AI21" s="18"/>
      <c r="AK21" s="4"/>
    </row>
    <row r="22" spans="2:37" ht="15" customHeight="1" x14ac:dyDescent="0.25">
      <c r="AA22" s="18"/>
      <c r="AC22" s="22"/>
      <c r="AF22" s="23"/>
      <c r="AG22" s="23"/>
      <c r="AH22" s="18"/>
      <c r="AI22" s="18"/>
      <c r="AK22" s="4"/>
    </row>
    <row r="23" spans="2:37" ht="15" customHeight="1" x14ac:dyDescent="0.25">
      <c r="AA23" s="18"/>
      <c r="AC23" s="22"/>
      <c r="AF23" s="23"/>
      <c r="AG23" s="23"/>
      <c r="AH23" s="18"/>
      <c r="AI23" s="18"/>
      <c r="AK23" s="4"/>
    </row>
    <row r="24" spans="2:37" ht="15" customHeight="1" x14ac:dyDescent="0.25">
      <c r="AA24" s="18"/>
      <c r="AC24" s="22"/>
    </row>
    <row r="44" spans="17:17" ht="15" customHeight="1" x14ac:dyDescent="0.25">
      <c r="Q44" s="56">
        <f>Q74</f>
        <v>0</v>
      </c>
    </row>
  </sheetData>
  <mergeCells count="2">
    <mergeCell ref="X1:Y1"/>
    <mergeCell ref="V1:W1"/>
  </mergeCells>
  <dataValidations count="1">
    <dataValidation type="list" allowBlank="1" showInputMessage="1" showErrorMessage="1" sqref="AE1:AE1048576 AA3:AA24" xr:uid="{0452C6DA-EF8D-4D65-BC03-1940CC8D1627}">
      <formula1>"Yes,No"</formula1>
    </dataValidation>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10">
        <x14:dataValidation type="list" allowBlank="1" showInputMessage="1" showErrorMessage="1" xr:uid="{860B488D-2B48-400A-A792-9E73DB466E04}">
          <x14:formula1>
            <xm:f>'Drop Down Options'!$A$2:$A$7</xm:f>
          </x14:formula1>
          <xm:sqref>H3:H23</xm:sqref>
        </x14:dataValidation>
        <x14:dataValidation type="list" allowBlank="1" showInputMessage="1" showErrorMessage="1" xr:uid="{F6D19308-DC41-4E02-9F62-0E3B6473B05C}">
          <x14:formula1>
            <xm:f>'Drop Down Options'!$G$2:$G$4</xm:f>
          </x14:formula1>
          <xm:sqref>AG3:AG23</xm:sqref>
        </x14:dataValidation>
        <x14:dataValidation type="list" allowBlank="1" showInputMessage="1" showErrorMessage="1" xr:uid="{A99F881B-6DF6-4AC8-8E43-E0FFF9B631B9}">
          <x14:formula1>
            <xm:f>'Drop Down Options'!$K$2:$K$3</xm:f>
          </x14:formula1>
          <xm:sqref>AJ3:AJ23</xm:sqref>
        </x14:dataValidation>
        <x14:dataValidation type="list" allowBlank="1" showInputMessage="1" showErrorMessage="1" xr:uid="{A835CDDD-4770-465B-A895-C0200BC48FE4}">
          <x14:formula1>
            <xm:f>'Drop Down Options'!$O$2:$O$6</xm:f>
          </x14:formula1>
          <xm:sqref>AK3:AK23</xm:sqref>
        </x14:dataValidation>
        <x14:dataValidation type="list" allowBlank="1" showInputMessage="1" showErrorMessage="1" xr:uid="{46FA95F4-BC46-4A37-9FBA-04500DEEC4A9}">
          <x14:formula1>
            <xm:f>'Drop Down Options'!$A$13:$A$14</xm:f>
          </x14:formula1>
          <xm:sqref>I3:I23</xm:sqref>
        </x14:dataValidation>
        <x14:dataValidation type="list" allowBlank="1" showInputMessage="1" showErrorMessage="1" xr:uid="{66C7550C-A5E6-4458-943B-95AE1C9F37C2}">
          <x14:formula1>
            <xm:f>'Drop Down Options'!$C$13:$C$14</xm:f>
          </x14:formula1>
          <xm:sqref>J3:J23</xm:sqref>
        </x14:dataValidation>
        <x14:dataValidation type="list" allowBlank="1" showInputMessage="1" showErrorMessage="1" xr:uid="{150FB8EB-7C33-4AE3-984E-C958BA59AC46}">
          <x14:formula1>
            <xm:f>'Drop Down Options'!$E$2:$E$5</xm:f>
          </x14:formula1>
          <xm:sqref>AF3:AF23</xm:sqref>
        </x14:dataValidation>
        <x14:dataValidation type="list" allowBlank="1" showInputMessage="1" showErrorMessage="1" xr:uid="{581DBB5A-1682-40F6-9B45-F0F0FCB82D13}">
          <x14:formula1>
            <xm:f>'Drop Down Options'!$K$2:$K$4</xm:f>
          </x14:formula1>
          <xm:sqref>AI3:AI23</xm:sqref>
        </x14:dataValidation>
        <x14:dataValidation type="list" allowBlank="1" showInputMessage="1" showErrorMessage="1" xr:uid="{31C7168A-2F5F-430F-B006-085D56A65A33}">
          <x14:formula1>
            <xm:f>'Drop Down Options'!$I$2:$I$4</xm:f>
          </x14:formula1>
          <xm:sqref>AH3:AH23</xm:sqref>
        </x14:dataValidation>
        <x14:dataValidation type="list" allowBlank="1" showInputMessage="1" showErrorMessage="1" xr:uid="{93E6B782-6C2D-400E-922E-C9A8DE939BBB}">
          <x14:formula1>
            <xm:f>'Drop Down Options'!$C$2:$C$6</xm:f>
          </x14:formula1>
          <xm:sqref>AC3:AC24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BF2A7-516F-483F-B6D8-B5393CCE2D6A}">
  <dimension ref="A1:O14"/>
  <sheetViews>
    <sheetView workbookViewId="0">
      <selection activeCell="C8" sqref="C8"/>
    </sheetView>
  </sheetViews>
  <sheetFormatPr defaultRowHeight="15" x14ac:dyDescent="0.25"/>
  <cols>
    <col min="1" max="1" width="11.5703125" bestFit="1" customWidth="1"/>
    <col min="2" max="2" width="2.140625" customWidth="1"/>
    <col min="3" max="3" width="30.85546875" bestFit="1" customWidth="1"/>
    <col min="4" max="4" width="2.85546875" customWidth="1"/>
    <col min="5" max="5" width="27.140625" customWidth="1"/>
    <col min="6" max="6" width="3.42578125" customWidth="1"/>
    <col min="7" max="7" width="22.140625" customWidth="1"/>
    <col min="8" max="8" width="2.85546875" customWidth="1"/>
    <col min="9" max="9" width="22.140625" bestFit="1" customWidth="1"/>
    <col min="10" max="10" width="3.5703125" customWidth="1"/>
    <col min="11" max="11" width="22.42578125" bestFit="1" customWidth="1"/>
  </cols>
  <sheetData>
    <row r="1" spans="1:15" x14ac:dyDescent="0.25">
      <c r="A1" s="13" t="s">
        <v>77</v>
      </c>
      <c r="C1" s="12" t="s">
        <v>159</v>
      </c>
      <c r="E1" s="13" t="s">
        <v>78</v>
      </c>
      <c r="G1" s="13" t="s">
        <v>79</v>
      </c>
      <c r="I1" s="12" t="s">
        <v>132</v>
      </c>
      <c r="K1" s="12" t="s">
        <v>138</v>
      </c>
      <c r="M1" s="12" t="s">
        <v>136</v>
      </c>
      <c r="O1" s="12" t="s">
        <v>76</v>
      </c>
    </row>
    <row r="2" spans="1:15" ht="30" x14ac:dyDescent="0.25">
      <c r="A2" t="s">
        <v>80</v>
      </c>
      <c r="C2" t="s">
        <v>81</v>
      </c>
      <c r="E2" s="10" t="s">
        <v>82</v>
      </c>
      <c r="G2" s="11" t="s">
        <v>83</v>
      </c>
      <c r="H2" s="4"/>
      <c r="I2" s="4" t="s">
        <v>131</v>
      </c>
      <c r="J2" s="4"/>
      <c r="K2" s="4" t="s">
        <v>84</v>
      </c>
      <c r="M2" t="s">
        <v>84</v>
      </c>
      <c r="N2" s="10"/>
      <c r="O2" s="10" t="s">
        <v>85</v>
      </c>
    </row>
    <row r="3" spans="1:15" ht="45" x14ac:dyDescent="0.25">
      <c r="A3" t="s">
        <v>86</v>
      </c>
      <c r="C3" t="s">
        <v>87</v>
      </c>
      <c r="E3" s="11" t="s">
        <v>88</v>
      </c>
      <c r="G3" s="11" t="s">
        <v>89</v>
      </c>
      <c r="H3" s="4"/>
      <c r="I3" s="4" t="s">
        <v>90</v>
      </c>
      <c r="J3" s="4"/>
      <c r="K3" s="4" t="s">
        <v>90</v>
      </c>
      <c r="M3" t="s">
        <v>137</v>
      </c>
      <c r="O3" s="10" t="s">
        <v>134</v>
      </c>
    </row>
    <row r="4" spans="1:15" ht="60" x14ac:dyDescent="0.25">
      <c r="A4" t="s">
        <v>91</v>
      </c>
      <c r="C4" t="s">
        <v>92</v>
      </c>
      <c r="E4" s="4" t="s">
        <v>144</v>
      </c>
      <c r="G4" s="4" t="s">
        <v>93</v>
      </c>
      <c r="H4" s="4"/>
      <c r="I4" s="4" t="s">
        <v>133</v>
      </c>
      <c r="J4" s="4"/>
      <c r="K4" s="4" t="s">
        <v>133</v>
      </c>
      <c r="O4" s="14" t="s">
        <v>94</v>
      </c>
    </row>
    <row r="5" spans="1:15" x14ac:dyDescent="0.25">
      <c r="A5" t="s">
        <v>95</v>
      </c>
      <c r="C5" t="s">
        <v>96</v>
      </c>
      <c r="E5" s="10" t="s">
        <v>93</v>
      </c>
      <c r="O5" s="10" t="s">
        <v>135</v>
      </c>
    </row>
    <row r="6" spans="1:15" x14ac:dyDescent="0.25">
      <c r="A6" t="s">
        <v>97</v>
      </c>
      <c r="C6" t="s">
        <v>93</v>
      </c>
      <c r="O6" s="10" t="s">
        <v>93</v>
      </c>
    </row>
    <row r="7" spans="1:15" x14ac:dyDescent="0.25">
      <c r="A7" t="s">
        <v>98</v>
      </c>
    </row>
    <row r="12" spans="1:15" x14ac:dyDescent="0.25">
      <c r="A12" s="12" t="s">
        <v>99</v>
      </c>
      <c r="C12" s="15" t="s">
        <v>100</v>
      </c>
      <c r="L12" s="10"/>
      <c r="M12" s="10"/>
    </row>
    <row r="13" spans="1:15" x14ac:dyDescent="0.25">
      <c r="A13" t="s">
        <v>101</v>
      </c>
      <c r="C13" t="s">
        <v>102</v>
      </c>
    </row>
    <row r="14" spans="1:15" x14ac:dyDescent="0.25">
      <c r="A14" t="s">
        <v>103</v>
      </c>
      <c r="C14" t="s">
        <v>104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d4a2a8d-b2d0-4bf7-91be-b870981496b0" xsi:nil="true"/>
    <lcf76f155ced4ddcb4097134ff3c332f xmlns="f5845160-6387-4115-ac44-b2ebe70f2e1c">
      <Terms xmlns="http://schemas.microsoft.com/office/infopath/2007/PartnerControls"/>
    </lcf76f155ced4ddcb4097134ff3c332f>
    <_ip_UnifiedCompliancePolicyUIAction xmlns="http://schemas.microsoft.com/sharepoint/v3" xsi:nil="true"/>
    <RoutingTO xmlns="f5845160-6387-4115-ac44-b2ebe70f2e1c">
      <UserInfo>
        <DisplayName/>
        <AccountId xsi:nil="true"/>
        <AccountType/>
      </UserInfo>
    </RoutingTO>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7F96852DA00B498504A1DA5F437095" ma:contentTypeVersion="21" ma:contentTypeDescription="Create a new document." ma:contentTypeScope="" ma:versionID="d6f8a2a4ab791468710b26bdf11bfa61">
  <xsd:schema xmlns:xsd="http://www.w3.org/2001/XMLSchema" xmlns:xs="http://www.w3.org/2001/XMLSchema" xmlns:p="http://schemas.microsoft.com/office/2006/metadata/properties" xmlns:ns1="http://schemas.microsoft.com/sharepoint/v3" xmlns:ns2="f5845160-6387-4115-ac44-b2ebe70f2e1c" xmlns:ns3="ed4a2a8d-b2d0-4bf7-91be-b870981496b0" targetNamespace="http://schemas.microsoft.com/office/2006/metadata/properties" ma:root="true" ma:fieldsID="0ad945cd3b4d7e840961a2c20a817a06" ns1:_="" ns2:_="" ns3:_="">
    <xsd:import namespace="http://schemas.microsoft.com/sharepoint/v3"/>
    <xsd:import namespace="f5845160-6387-4115-ac44-b2ebe70f2e1c"/>
    <xsd:import namespace="ed4a2a8d-b2d0-4bf7-91be-b870981496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element ref="ns2:RoutingTO"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845160-6387-4115-ac44-b2ebe70f2e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RoutingTO" ma:index="22" nillable="true" ma:displayName="Routing TO" ma:description="Which person is this item currently routed to?" ma:format="Dropdown" ma:list="UserInfo" ma:SharePointGroup="0" ma:internalName="RoutingT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c0e89b9-da4e-4621-9983-6e15cae1c4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4a2a8d-b2d0-4bf7-91be-b870981496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4cf1c1fb-9345-4fa6-8621-9e5d3edc3c42}" ma:internalName="TaxCatchAll" ma:showField="CatchAllData" ma:web="ed4a2a8d-b2d0-4bf7-91be-b870981496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070603-62BA-4918-9D80-712DF62747F0}">
  <ds:schemaRefs>
    <ds:schemaRef ds:uri="http://purl.org/dc/terms/"/>
    <ds:schemaRef ds:uri="http://schemas.openxmlformats.org/package/2006/metadata/core-properties"/>
    <ds:schemaRef ds:uri="ed4a2a8d-b2d0-4bf7-91be-b870981496b0"/>
    <ds:schemaRef ds:uri="http://schemas.microsoft.com/sharepoint/v3"/>
    <ds:schemaRef ds:uri="http://schemas.microsoft.com/office/2006/documentManagement/types"/>
    <ds:schemaRef ds:uri="http://purl.org/dc/dcmitype/"/>
    <ds:schemaRef ds:uri="http://schemas.microsoft.com/office/infopath/2007/PartnerControls"/>
    <ds:schemaRef ds:uri="http://schemas.microsoft.com/office/2006/metadata/properties"/>
    <ds:schemaRef ds:uri="http://purl.org/dc/elements/1.1/"/>
    <ds:schemaRef ds:uri="f5845160-6387-4115-ac44-b2ebe70f2e1c"/>
    <ds:schemaRef ds:uri="http://www.w3.org/XML/1998/namespace"/>
  </ds:schemaRefs>
</ds:datastoreItem>
</file>

<file path=customXml/itemProps2.xml><?xml version="1.0" encoding="utf-8"?>
<ds:datastoreItem xmlns:ds="http://schemas.openxmlformats.org/officeDocument/2006/customXml" ds:itemID="{5020C14B-9329-430B-8487-79A6EE18E1D8}">
  <ds:schemaRefs>
    <ds:schemaRef ds:uri="http://schemas.microsoft.com/sharepoint/v3/contenttype/forms"/>
  </ds:schemaRefs>
</ds:datastoreItem>
</file>

<file path=customXml/itemProps3.xml><?xml version="1.0" encoding="utf-8"?>
<ds:datastoreItem xmlns:ds="http://schemas.openxmlformats.org/officeDocument/2006/customXml" ds:itemID="{BE9F3681-75DF-449C-A7AF-B539696BBD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5845160-6387-4115-ac44-b2ebe70f2e1c"/>
    <ds:schemaRef ds:uri="ed4a2a8d-b2d0-4bf7-91be-b870981496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Site information</vt:lpstr>
      <vt:lpstr>Drop Down Options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Minda Berbeco</cp:lastModifiedBy>
  <cp:revision/>
  <dcterms:created xsi:type="dcterms:W3CDTF">2023-06-12T19:49:33Z</dcterms:created>
  <dcterms:modified xsi:type="dcterms:W3CDTF">2025-02-03T17:48:29Z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0x010100287F96852DA00B498504A1DA5F437095</vt:lpwstr>
  </property>
  <property fmtid="{D5CDD505-2E9C-101B-9397-08002B2CF9AE}" pid="3" name="MediaServiceImageTags">
    <vt:lpwstr/>
  </property>
</Properties>
</file>